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<sst xmlns="http://schemas.openxmlformats.org/spreadsheetml/2006/main" count="237" uniqueCount="229">
  <si>
    <t>Id</t>
  </si>
  <si>
    <t>Key</t>
  </si>
  <si>
    <t>Value</t>
  </si>
  <si>
    <t>//Note</t>
  </si>
  <si>
    <t>int</t>
  </si>
  <si>
    <t>string</t>
  </si>
  <si>
    <t>主键</t>
  </si>
  <si>
    <t>key</t>
  </si>
  <si>
    <t>value</t>
  </si>
  <si>
    <t>注释</t>
  </si>
  <si>
    <t>TestBattleCards</t>
  </si>
  <si>
    <t>[40107]</t>
  </si>
  <si>
    <t>测试战斗我方上阵卡牌Id</t>
  </si>
  <si>
    <t>//1</t>
  </si>
  <si>
    <t>[41001,41013,40103,41004,40107]</t>
  </si>
  <si>
    <t>TestBattleCardLevels</t>
  </si>
  <si>
    <t>[1]</t>
  </si>
  <si>
    <t>测试战斗我方上阵卡牌等级</t>
  </si>
  <si>
    <t>//2</t>
  </si>
  <si>
    <t>[1,1,1,1,1]</t>
  </si>
  <si>
    <t>TestBattleLevel</t>
  </si>
  <si>
    <t>测试战斗关卡</t>
  </si>
  <si>
    <t>AscendCost01</t>
  </si>
  <si>
    <t>[30001,30002,30003,30004]</t>
  </si>
  <si>
    <t>阵营改装件对应关系</t>
  </si>
  <si>
    <t>AscendCostUsual</t>
  </si>
  <si>
    <t>万能改装件</t>
  </si>
  <si>
    <t>MinOfflineTime</t>
  </si>
  <si>
    <t>离线收益最小时间限制（分）</t>
  </si>
  <si>
    <t>MaxOfflineTime</t>
  </si>
  <si>
    <t>离线收益最大时间限制（分）</t>
  </si>
  <si>
    <t>OfflineGemCost</t>
  </si>
  <si>
    <t>离线收益加倍的钻石消耗</t>
  </si>
  <si>
    <t>OfflineGemMultiply</t>
  </si>
  <si>
    <t>离线收益钻石的倍率</t>
  </si>
  <si>
    <t>OfflineAdMultiply</t>
  </si>
  <si>
    <t>离线收益广告的倍率</t>
  </si>
  <si>
    <t>FirstRechargeReward</t>
  </si>
  <si>
    <t>[{"ItemId":40103,"Num":1},{"ItemId":50004,"Num":50000},{"ItemId":50002,"Num":600}]</t>
  </si>
  <si>
    <t>首充奖励道具</t>
  </si>
  <si>
    <t>JumpWordsRange</t>
  </si>
  <si>
    <t>[0.5,0,0.2]</t>
  </si>
  <si>
    <t>战斗飘字半径</t>
  </si>
  <si>
    <t>WheelSpeed</t>
  </si>
  <si>
    <t>车轮速度</t>
  </si>
  <si>
    <t>WheelSpeedStopTime</t>
  </si>
  <si>
    <t>车轮速度_时停</t>
  </si>
  <si>
    <t>TestBattleCardAcsents</t>
  </si>
  <si>
    <t>[12]</t>
  </si>
  <si>
    <t>测试战斗我方上阵卡牌等阶</t>
  </si>
  <si>
    <t>//15</t>
  </si>
  <si>
    <t>[12,12,12,12,12]</t>
  </si>
  <si>
    <t>KillJumpWord</t>
  </si>
  <si>
    <t>999K!</t>
  </si>
  <si>
    <t>斩杀飘字</t>
  </si>
  <si>
    <t>TimeStopScale</t>
  </si>
  <si>
    <t>其他角色速度_时停</t>
  </si>
  <si>
    <t>FlyingGiftRefreshTime</t>
  </si>
  <si>
    <t>飞行礼物刷新间隔（秒）</t>
  </si>
  <si>
    <t>FlyingGiftWaitTime</t>
  </si>
  <si>
    <t>飞行礼物场景等待时间（秒）</t>
  </si>
  <si>
    <t>FlyingGiftTypeProb</t>
  </si>
  <si>
    <t>飞行礼物随机概率（小偷的取另一半）</t>
  </si>
  <si>
    <t>DefaultCash</t>
  </si>
  <si>
    <t>每栋大楼初始钞票</t>
  </si>
  <si>
    <t>AttrWeight</t>
  </si>
  <si>
    <t>{"Hp":1,"HpRate":1122.72,"Atk":20,"AtkRate":1122.72,"Hit":1639166.62,"Dod":1639166.62,"Cri":398184.57,"AntiCri":398184.57,"CriDmgInc":185713.29,"CriDmgDec":185713.29,"DmgInc":273194.44,"DmgDec":273194.44,"AtkSpeed":162550.69,"AtkDmgInc":232215.27,"HealInc":486376.03,"OnHealInc":486376.03,"FinalAtk":6.85,"FinalHp":0.16}</t>
  </si>
  <si>
    <t>属性权重_计算战力用</t>
  </si>
  <si>
    <t>FreeQuickFightTime</t>
  </si>
  <si>
    <t>快速挂机免费次数</t>
  </si>
  <si>
    <t>RechargeQuickFightTime</t>
  </si>
  <si>
    <t>快速挂机付费次数</t>
  </si>
  <si>
    <t>MinProductionCycle</t>
  </si>
  <si>
    <t>最小生产间隔</t>
  </si>
  <si>
    <t>IKRotationRange</t>
  </si>
  <si>
    <t>[-40,40]</t>
  </si>
  <si>
    <t>IK转向范围</t>
  </si>
  <si>
    <t>RechargeQuickFightCost</t>
  </si>
  <si>
    <t>[{"ItemId":50002,"Num":100},{"ItemId":50002,"Num":150},{"ItemId":50002,"Num":300},{"ItemId":50002,"Num":300},{"ItemId":50002,"Num":600},{"ItemId":50002,"Num":600},{"ItemId":50002,"Num":1200},{"ItemId":50002,"Num":1200},{"ItemId":50002,"Num":2400},{"ItemId":50002,"Num":2400}]</t>
  </si>
  <si>
    <t>付费快速挂机消耗</t>
  </si>
  <si>
    <t>InitMaxIdleTime</t>
  </si>
  <si>
    <t>初始最大挂机时间（秒）</t>
  </si>
  <si>
    <t>InitIdleReward</t>
  </si>
  <si>
    <t>[{"ItemId":50004,"Num":0.3333},{"ItemId":50005,"Num":0.0093}]</t>
  </si>
  <si>
    <t>初始挂机奖励</t>
  </si>
  <si>
    <t>BossSoloHp</t>
  </si>
  <si>
    <t>Boss单条血量</t>
  </si>
  <si>
    <t>MinPullDownInterval</t>
  </si>
  <si>
    <t>最小领取间隔（战斗挂机）（秒）</t>
  </si>
  <si>
    <t>QuickFightReward</t>
  </si>
  <si>
    <t>快速挂机获取多长时间奖励（秒）</t>
  </si>
  <si>
    <t>RogueRaiseUpSolution</t>
  </si>
  <si>
    <t>肉鸽复活药水Id</t>
  </si>
  <si>
    <t>DrawCardExchangePrice</t>
  </si>
  <si>
    <t xml:space="preserve"> </t>
  </si>
  <si>
    <t>DrawCardRewardNum</t>
  </si>
  <si>
    <t>[{"Pool":1,"ItemId":50006,"Num":10},{"Pool":2,"ItemId":50006,"Num":30}]</t>
  </si>
  <si>
    <t>每次抽卡赠送多少个兑换卷</t>
  </si>
  <si>
    <t>GangBondAttr</t>
  </si>
  <si>
    <t>[{"Level":0,"Attr":{"HpRate":0,"AtkRate":0}},{"Level":1,"Attr":{"HpRate":0.1,"AtkRate":0.1}},{"Level":2,"Attr":{"HpRate":0.14,"AtkRate":0.14}},{"Level":3,"Attr":{"HpRate":0.18,"AtkRate":0.18}},{"Level":4,"Attr":{"HpRate":0.22,"AtkRate":0.22}}]</t>
  </si>
  <si>
    <t>阵营羁绊加成</t>
  </si>
  <si>
    <t>TowerRewardShow</t>
  </si>
  <si>
    <t>[10001,50002,30005,50005]</t>
  </si>
  <si>
    <t>阵营爬塔奖励展示</t>
  </si>
  <si>
    <t>IdleFightPlayer</t>
  </si>
  <si>
    <t>{"Hp":1000,"Atk":100,"Mana":1000,"HurtEngry":10,"Maga":6,"InitMaga":0}</t>
  </si>
  <si>
    <t>假战斗玩家属性</t>
  </si>
  <si>
    <t>IdleFightMonster</t>
  </si>
  <si>
    <t>假战斗敌人属性</t>
  </si>
  <si>
    <t>IdleFightRefreshInterval</t>
  </si>
  <si>
    <t>假战斗敌人刷新间隔（秒）</t>
  </si>
  <si>
    <t>IdleFightBornTime</t>
  </si>
  <si>
    <t>假战斗敌人出生无敌时间（秒）</t>
  </si>
  <si>
    <t>MonthCardNormalMaxBuyTimes</t>
  </si>
  <si>
    <r>
      <rPr>
        <sz val="11"/>
        <color theme="1"/>
        <rFont val="宋体"/>
        <charset val="134"/>
        <scheme val="minor"/>
      </rPr>
      <t>普通月卡购买上限</t>
    </r>
  </si>
  <si>
    <t>MonthCardAdvancedMaxBuyTimes</t>
  </si>
  <si>
    <r>
      <rPr>
        <sz val="11"/>
        <color theme="1"/>
        <rFont val="宋体"/>
        <charset val="134"/>
        <scheme val="minor"/>
      </rPr>
      <t>高级月卡购买上限</t>
    </r>
  </si>
  <si>
    <t>Rank2OneDrawCard</t>
  </si>
  <si>
    <t>rank2第一次抽卡特殊处理</t>
  </si>
  <si>
    <t>AdsRefreshTime</t>
  </si>
  <si>
    <t>广告对话框持续时间（秒）</t>
  </si>
  <si>
    <t>AdsWaitTime</t>
  </si>
  <si>
    <t>广告对话框时间间隔（秒）</t>
  </si>
  <si>
    <t>BuildingTopHoldTime</t>
  </si>
  <si>
    <t>大楼转生排行榜结算时间（天）</t>
  </si>
  <si>
    <t>BuildingTopUpdateIntveral</t>
  </si>
  <si>
    <t>大楼转生排行榜更新间隔（秒）</t>
  </si>
  <si>
    <t>RougueHpDown</t>
  </si>
  <si>
    <t>选择扣血门时减少HP比例</t>
  </si>
  <si>
    <t>FirstRechargePayId</t>
  </si>
  <si>
    <t>首充关联的PayId</t>
  </si>
  <si>
    <t>BuildingRankingOpen</t>
  </si>
  <si>
    <t>大楼转生排行榜解锁街区</t>
  </si>
  <si>
    <t>BuildingTopSettleTime</t>
  </si>
  <si>
    <t>大楼转生排行榜结算后持续时间（天）</t>
  </si>
  <si>
    <t>BattleCarOffset</t>
  </si>
  <si>
    <t>[-0.01,0.01]</t>
  </si>
  <si>
    <t>战斗车辆偏移</t>
  </si>
  <si>
    <t>BattleCarOffsetSpeed</t>
  </si>
  <si>
    <t>战斗车辆偏移速度</t>
  </si>
  <si>
    <t>BusinessTapMinIncome</t>
  </si>
  <si>
    <t>点击最小收益</t>
  </si>
  <si>
    <t>BattleSpeedX2</t>
  </si>
  <si>
    <t>战斗两倍速的实际速度</t>
  </si>
  <si>
    <t>BusinessUpdateShowMoneyInterval</t>
  </si>
  <si>
    <t>经营实时收益更新间隔</t>
  </si>
  <si>
    <t>BusinessUpdateShowMoneyLong</t>
  </si>
  <si>
    <t>经营实时收益更新长度</t>
  </si>
  <si>
    <t>ShowRewardRougue</t>
  </si>
  <si>
    <t>[10002]</t>
  </si>
  <si>
    <t>肉鸽奖励展示</t>
  </si>
  <si>
    <t>ShowRewardTower</t>
  </si>
  <si>
    <t>[10001]</t>
  </si>
  <si>
    <t>爬塔奖励展示</t>
  </si>
  <si>
    <t>ExchangePositionDefaultCard</t>
  </si>
  <si>
    <t>交换卡牌默认上阵卡ID</t>
  </si>
  <si>
    <t>ExchangePositionDefaultLocation</t>
  </si>
  <si>
    <t>交换卡牌默认上阵卡上阵位置</t>
  </si>
  <si>
    <t>ExchangePositionChooseCard</t>
  </si>
  <si>
    <t>交换卡点选卡</t>
  </si>
  <si>
    <t>Card2AlevelNum</t>
  </si>
  <si>
    <t>卡池2抽出紫卡实际给的数量</t>
  </si>
  <si>
    <t>FirstRechargePayIdFake</t>
  </si>
  <si>
    <t>首充关联的PayId（假的显示用）</t>
  </si>
  <si>
    <t>BattleCameraRotationX</t>
  </si>
  <si>
    <t>[-10,20]</t>
  </si>
  <si>
    <t>战斗中相机玩家可调节范围（X）</t>
  </si>
  <si>
    <t>BattleCameraRotationY</t>
  </si>
  <si>
    <t>[-20,20]</t>
  </si>
  <si>
    <t>战斗中相机玩家可调节范围（Y）</t>
  </si>
  <si>
    <t>BattlekillingPop</t>
  </si>
  <si>
    <t>[0,5,0]</t>
  </si>
  <si>
    <t>战斗连杀偏移</t>
  </si>
  <si>
    <t>BattleKillEnergy</t>
  </si>
  <si>
    <t>战斗中击杀回能</t>
  </si>
  <si>
    <t>PowerConfig</t>
  </si>
  <si>
    <t>[6.85,0.16]</t>
  </si>
  <si>
    <t>战力加成[最终攻击力加成,最终生命值加成]</t>
  </si>
  <si>
    <t>BattleStartTime</t>
  </si>
  <si>
    <t>战斗开始转场时间（单位秒）</t>
  </si>
  <si>
    <t>HallPosToReceptionPos</t>
  </si>
  <si>
    <t>[[1,2],[3],[4],[5,6,9,10],[7,8,11,12],[13,14,15,16,17,18],[19,20,21,22],[23,24,25,26,27,28]]</t>
  </si>
  <si>
    <t>大厅士兵点转接待点，1.2wl版本加</t>
  </si>
  <si>
    <t>WorkTableNum</t>
  </si>
  <si>
    <t>[1,20,75]</t>
  </si>
  <si>
    <t>3个工作台数量对应装备等级</t>
  </si>
  <si>
    <t>ReceptionTime</t>
  </si>
  <si>
    <t>接待时间（秒）</t>
  </si>
  <si>
    <t>WorkerMoveSpeed</t>
  </si>
  <si>
    <t>工人移动基础速度</t>
  </si>
  <si>
    <t>SoldierMoveSpeed</t>
  </si>
  <si>
    <t>士兵移动基础速度</t>
  </si>
  <si>
    <t>InitialWorkerNum</t>
  </si>
  <si>
    <t>默认装备工匠数量</t>
  </si>
  <si>
    <t>InitialSoldierNum</t>
  </si>
  <si>
    <t>默认勇士数量</t>
  </si>
  <si>
    <t>InitialRallyPointInNum</t>
  </si>
  <si>
    <t>集结点默认数量</t>
  </si>
  <si>
    <t>DefaultSoldierNum</t>
  </si>
  <si>
    <t>集结点默认持刀士兵数量</t>
  </si>
  <si>
    <t>EntryOutToggle</t>
  </si>
  <si>
    <t>[2,3,4]</t>
  </si>
  <si>
    <t>出生点切换等级</t>
  </si>
  <si>
    <t>RallyPointInToggle</t>
  </si>
  <si>
    <t>[2,4]</t>
  </si>
  <si>
    <t>集结点切换等级</t>
  </si>
  <si>
    <t>FoxRewards</t>
  </si>
  <si>
    <t>[{"ItemId":50002,"Num":2}]</t>
  </si>
  <si>
    <t>狐狸奖励</t>
  </si>
  <si>
    <t>FoxDailyLimit</t>
  </si>
  <si>
    <t>狐狸每日次数限制</t>
  </si>
  <si>
    <t>FoxAppearanceInterval</t>
  </si>
  <si>
    <t>狐狸出现间隔（秒）</t>
  </si>
  <si>
    <t>FoxRewardCountdown</t>
  </si>
  <si>
    <t>狐狸领奖倒计时（秒）</t>
  </si>
  <si>
    <t>BuildQueueRentalTime</t>
  </si>
  <si>
    <t>建造队列租赁时间（秒）</t>
  </si>
  <si>
    <t>BuildQueueRentalCost</t>
  </si>
  <si>
    <t>建造队列租赁消耗（钻石）</t>
  </si>
  <si>
    <t>MinAccumTime</t>
  </si>
  <si>
    <t>资源建筑最小累计时间（秒）</t>
  </si>
  <si>
    <t>MaxAccumTime</t>
  </si>
  <si>
    <t>资源建筑最大累计时间（秒）</t>
  </si>
  <si>
    <t>ProgressBar</t>
  </si>
  <si>
    <t>资源建筑读条时间（秒）</t>
  </si>
  <si>
    <t>[</t>
  </si>
  <si>
    <t>:</t>
  </si>
  <si>
    <t>,</t>
  </si>
  <si>
    <t>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</si>
</sst>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7"/>
  <sheetViews>
    <sheetView tabSelected="1" workbookViewId="0">
      <pane xSplit="4" ySplit="3" topLeftCell="E64" activePane="bottomRight" state="frozen"/>
      <selection/>
      <selection pane="topRight"/>
      <selection pane="bottomLeft"/>
      <selection pane="bottomRight" activeCell="C96" sqref="C96"/>
    </sheetView>
  </sheetViews>
  <sheetFormatPr defaultColWidth="9" defaultRowHeight="13.5" outlineLevelCol="3"/>
  <cols>
    <col min="1" max="1" width="9.125" style="1" customWidth="1"/>
    <col min="2" max="2" width="37.875" style="1" customWidth="1"/>
    <col min="3" max="3" width="77.75" style="1" customWidth="1"/>
    <col min="4" max="4" width="35.875" style="1" customWidth="1"/>
    <col min="5" max="16349" width="9" style="2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3" t="s">
        <v>4</v>
      </c>
      <c r="B2" s="3" t="s">
        <v>5</v>
      </c>
      <c r="C2" s="3" t="s">
        <v>5</v>
      </c>
      <c r="D2" s="3" t="s">
        <v>5</v>
      </c>
    </row>
    <row r="3" spans="1:4">
      <c r="A3" s="3" t="s">
        <v>6</v>
      </c>
      <c r="B3" s="3" t="s">
        <v>7</v>
      </c>
      <c r="C3" s="3" t="s">
        <v>8</v>
      </c>
      <c r="D3" s="3" t="s">
        <v>9</v>
      </c>
    </row>
    <row r="4" spans="1:4">
      <c r="A4" s="1">
        <v>1</v>
      </c>
      <c r="B4" s="1" t="s">
        <v>10</v>
      </c>
      <c r="C4" s="1" t="s">
        <v>11</v>
      </c>
      <c r="D4" s="1" t="s">
        <v>12</v>
      </c>
    </row>
    <row r="5" spans="1:4">
      <c r="A5" s="1" t="s">
        <v>13</v>
      </c>
      <c r="B5" s="1" t="s">
        <v>10</v>
      </c>
      <c r="C5" s="1" t="s">
        <v>14</v>
      </c>
      <c r="D5" s="1" t="s">
        <v>12</v>
      </c>
    </row>
    <row r="6" spans="1:4">
      <c r="A6" s="1">
        <v>2</v>
      </c>
      <c r="B6" s="4" t="s">
        <v>15</v>
      </c>
      <c r="C6" s="4" t="s">
        <v>16</v>
      </c>
      <c r="D6" s="1" t="s">
        <v>17</v>
      </c>
    </row>
    <row r="7" spans="1:4">
      <c r="A7" s="1" t="s">
        <v>18</v>
      </c>
      <c r="B7" s="4" t="s">
        <v>15</v>
      </c>
      <c r="C7" s="4" t="s">
        <v>19</v>
      </c>
      <c r="D7" s="1" t="s">
        <v>17</v>
      </c>
    </row>
    <row r="8" spans="1:4">
      <c r="A8" s="1">
        <v>3</v>
      </c>
      <c r="B8" s="4" t="s">
        <v>20</v>
      </c>
      <c r="C8" s="4">
        <v>1</v>
      </c>
      <c r="D8" s="1" t="s">
        <v>21</v>
      </c>
    </row>
    <row r="9" spans="1:4">
      <c r="A9" s="1">
        <v>4</v>
      </c>
      <c r="B9" s="1" t="s">
        <v>22</v>
      </c>
      <c r="C9" s="1" t="s">
        <v>23</v>
      </c>
      <c r="D9" s="1" t="s">
        <v>24</v>
      </c>
    </row>
    <row r="10" spans="1:4">
      <c r="A10" s="1">
        <v>5</v>
      </c>
      <c r="B10" s="1" t="s">
        <v>25</v>
      </c>
      <c r="C10" s="4">
        <v>30005</v>
      </c>
      <c r="D10" s="1" t="s">
        <v>26</v>
      </c>
    </row>
    <row r="11" spans="1:4">
      <c r="A11" s="1">
        <v>6</v>
      </c>
      <c r="B11" s="1" t="s">
        <v>27</v>
      </c>
      <c r="C11" s="1">
        <v>5</v>
      </c>
      <c r="D11" s="1" t="s">
        <v>28</v>
      </c>
    </row>
    <row r="12" spans="1:4">
      <c r="A12" s="1">
        <v>7</v>
      </c>
      <c r="B12" s="4" t="s">
        <v>29</v>
      </c>
      <c r="C12" s="4">
        <v>480</v>
      </c>
      <c r="D12" s="1" t="s">
        <v>30</v>
      </c>
    </row>
    <row r="13" spans="1:4">
      <c r="A13" s="1">
        <v>8</v>
      </c>
      <c r="B13" s="1" t="s">
        <v>31</v>
      </c>
      <c r="C13" s="1">
        <v>100</v>
      </c>
      <c r="D13" s="1" t="s">
        <v>32</v>
      </c>
    </row>
    <row r="14" spans="1:4">
      <c r="A14" s="1">
        <v>9</v>
      </c>
      <c r="B14" s="4" t="s">
        <v>33</v>
      </c>
      <c r="C14" s="4">
        <v>4</v>
      </c>
      <c r="D14" s="1" t="s">
        <v>34</v>
      </c>
    </row>
    <row r="15" spans="1:4">
      <c r="A15" s="1">
        <v>10</v>
      </c>
      <c r="B15" s="1" t="s">
        <v>35</v>
      </c>
      <c r="C15" s="1">
        <v>3</v>
      </c>
      <c r="D15" s="1" t="s">
        <v>36</v>
      </c>
    </row>
    <row r="16" spans="1:4">
      <c r="A16" s="1">
        <v>11</v>
      </c>
      <c r="B16" s="4" t="s">
        <v>37</v>
      </c>
      <c r="C16" s="1" t="s">
        <v>38</v>
      </c>
      <c r="D16" s="1" t="s">
        <v>39</v>
      </c>
    </row>
    <row r="17" spans="1:4">
      <c r="A17" s="1">
        <v>12</v>
      </c>
      <c r="B17" s="1" t="s">
        <v>40</v>
      </c>
      <c r="C17" s="1" t="s">
        <v>41</v>
      </c>
      <c r="D17" s="1" t="s">
        <v>42</v>
      </c>
    </row>
    <row r="18" spans="1:4">
      <c r="A18" s="1">
        <v>13</v>
      </c>
      <c r="B18" s="1" t="s">
        <v>43</v>
      </c>
      <c r="C18" s="1">
        <v>-1440</v>
      </c>
      <c r="D18" s="1" t="s">
        <v>44</v>
      </c>
    </row>
    <row r="19" spans="1:4">
      <c r="A19" s="1">
        <v>14</v>
      </c>
      <c r="B19" s="1" t="s">
        <v>45</v>
      </c>
      <c r="C19" s="1">
        <v>-200</v>
      </c>
      <c r="D19" s="1" t="s">
        <v>46</v>
      </c>
    </row>
    <row r="20" spans="1:4">
      <c r="A20" s="1">
        <v>15</v>
      </c>
      <c r="B20" s="4" t="s">
        <v>47</v>
      </c>
      <c r="C20" s="4" t="s">
        <v>48</v>
      </c>
      <c r="D20" s="1" t="s">
        <v>49</v>
      </c>
    </row>
    <row r="21" spans="1:4">
      <c r="A21" s="1" t="s">
        <v>50</v>
      </c>
      <c r="B21" s="4" t="s">
        <v>47</v>
      </c>
      <c r="C21" s="4" t="s">
        <v>51</v>
      </c>
      <c r="D21" s="1" t="s">
        <v>49</v>
      </c>
    </row>
    <row r="22" spans="1:4">
      <c r="A22" s="1">
        <v>16</v>
      </c>
      <c r="B22" s="1" t="s">
        <v>52</v>
      </c>
      <c r="C22" s="1" t="s">
        <v>53</v>
      </c>
      <c r="D22" s="1" t="s">
        <v>54</v>
      </c>
    </row>
    <row r="23" spans="1:4">
      <c r="A23" s="1">
        <v>17</v>
      </c>
      <c r="B23" s="4" t="s">
        <v>55</v>
      </c>
      <c r="C23" s="4">
        <v>0.15</v>
      </c>
      <c r="D23" s="1" t="s">
        <v>56</v>
      </c>
    </row>
    <row r="24" spans="1:4">
      <c r="A24" s="1">
        <v>18</v>
      </c>
      <c r="B24" s="1" t="s">
        <v>57</v>
      </c>
      <c r="C24" s="1">
        <f>60*2.5</f>
        <v>150</v>
      </c>
      <c r="D24" s="1" t="s">
        <v>58</v>
      </c>
    </row>
    <row r="25" spans="1:4">
      <c r="A25" s="1">
        <v>19</v>
      </c>
      <c r="B25" s="1" t="s">
        <v>59</v>
      </c>
      <c r="C25" s="4">
        <v>5</v>
      </c>
      <c r="D25" s="1" t="s">
        <v>60</v>
      </c>
    </row>
    <row r="26" spans="1:4">
      <c r="A26" s="1">
        <v>20</v>
      </c>
      <c r="B26" s="1" t="s">
        <v>61</v>
      </c>
      <c r="C26" s="1">
        <v>0.5</v>
      </c>
      <c r="D26" s="1" t="s">
        <v>62</v>
      </c>
    </row>
    <row r="27" spans="1:4">
      <c r="A27" s="1">
        <v>21</v>
      </c>
      <c r="B27" s="4" t="s">
        <v>63</v>
      </c>
      <c r="C27" s="4">
        <v>20</v>
      </c>
      <c r="D27" s="1" t="s">
        <v>64</v>
      </c>
    </row>
    <row r="28" spans="1:4">
      <c r="A28" s="1">
        <v>22</v>
      </c>
      <c r="B28" s="4" t="s">
        <v>65</v>
      </c>
      <c r="C28" s="5" t="s">
        <v>66</v>
      </c>
      <c r="D28" s="1" t="s">
        <v>67</v>
      </c>
    </row>
    <row r="29" spans="1:4">
      <c r="A29" s="1">
        <v>23</v>
      </c>
      <c r="B29" s="4" t="s">
        <v>68</v>
      </c>
      <c r="C29" s="4">
        <v>2</v>
      </c>
      <c r="D29" s="1" t="s">
        <v>69</v>
      </c>
    </row>
    <row r="30" spans="1:4">
      <c r="A30" s="1">
        <v>24</v>
      </c>
      <c r="B30" s="4" t="s">
        <v>70</v>
      </c>
      <c r="C30" s="1">
        <v>10</v>
      </c>
      <c r="D30" s="1" t="s">
        <v>71</v>
      </c>
    </row>
    <row r="31" spans="1:4">
      <c r="A31" s="1">
        <v>25</v>
      </c>
      <c r="B31" s="4" t="s">
        <v>72</v>
      </c>
      <c r="C31" s="4">
        <v>0.3</v>
      </c>
      <c r="D31" s="1" t="s">
        <v>73</v>
      </c>
    </row>
    <row r="32" spans="1:4">
      <c r="A32" s="1">
        <v>26</v>
      </c>
      <c r="B32" s="4" t="s">
        <v>74</v>
      </c>
      <c r="C32" s="4" t="s">
        <v>75</v>
      </c>
      <c r="D32" s="1" t="s">
        <v>76</v>
      </c>
    </row>
    <row r="33" ht="54" spans="1:4">
      <c r="A33" s="1">
        <v>27</v>
      </c>
      <c r="B33" s="4" t="s">
        <v>77</v>
      </c>
      <c r="C33" s="4" t="s">
        <v>78</v>
      </c>
      <c r="D33" s="1" t="s">
        <v>79</v>
      </c>
    </row>
    <row r="34" spans="1:4">
      <c r="A34" s="1">
        <v>28</v>
      </c>
      <c r="B34" s="4" t="s">
        <v>80</v>
      </c>
      <c r="C34" s="1">
        <f>60*60*6</f>
        <v>21600</v>
      </c>
      <c r="D34" s="1" t="s">
        <v>81</v>
      </c>
    </row>
    <row r="35" spans="1:4">
      <c r="A35" s="1">
        <v>29</v>
      </c>
      <c r="B35" s="4" t="s">
        <v>82</v>
      </c>
      <c r="C35" s="4" t="s">
        <v>83</v>
      </c>
      <c r="D35" s="1" t="s">
        <v>84</v>
      </c>
    </row>
    <row r="36" spans="1:4">
      <c r="A36" s="1">
        <v>30</v>
      </c>
      <c r="B36" s="4" t="s">
        <v>85</v>
      </c>
      <c r="C36" s="4">
        <v>100000</v>
      </c>
      <c r="D36" s="1" t="s">
        <v>86</v>
      </c>
    </row>
    <row r="37" spans="1:4">
      <c r="A37" s="1">
        <v>31</v>
      </c>
      <c r="B37" s="4" t="s">
        <v>87</v>
      </c>
      <c r="C37" s="4">
        <v>1</v>
      </c>
      <c r="D37" s="1" t="s">
        <v>88</v>
      </c>
    </row>
    <row r="38" spans="1:4">
      <c r="A38" s="1">
        <v>32</v>
      </c>
      <c r="B38" s="4" t="s">
        <v>89</v>
      </c>
      <c r="C38" s="4">
        <f>60*60*2</f>
        <v>7200</v>
      </c>
      <c r="D38" s="1" t="s">
        <v>90</v>
      </c>
    </row>
    <row r="39" spans="1:4">
      <c r="A39" s="1">
        <v>33</v>
      </c>
      <c r="B39" s="4" t="s">
        <v>91</v>
      </c>
      <c r="C39" s="4">
        <v>80002</v>
      </c>
      <c r="D39" s="1" t="s">
        <v>92</v>
      </c>
    </row>
    <row r="40" spans="1:4">
      <c r="A40" s="1">
        <v>34</v>
      </c>
      <c r="B40" s="4" t="s">
        <v>93</v>
      </c>
      <c r="C40" s="4">
        <v>270</v>
      </c>
      <c r="D40" s="1" t="s">
        <v>94</v>
      </c>
    </row>
    <row r="41" spans="1:4">
      <c r="A41" s="1">
        <v>35</v>
      </c>
      <c r="B41" s="4" t="s">
        <v>95</v>
      </c>
      <c r="C41" s="4" t="s">
        <v>96</v>
      </c>
      <c r="D41" s="1" t="s">
        <v>97</v>
      </c>
    </row>
    <row r="42" spans="1:4">
      <c r="A42" s="1">
        <v>36</v>
      </c>
      <c r="B42" s="4" t="s">
        <v>98</v>
      </c>
      <c r="C42" s="1" t="s">
        <v>99</v>
      </c>
      <c r="D42" s="1" t="s">
        <v>100</v>
      </c>
    </row>
    <row r="43" spans="1:4">
      <c r="A43" s="1">
        <v>37</v>
      </c>
      <c r="B43" s="4" t="s">
        <v>101</v>
      </c>
      <c r="C43" s="1" t="s">
        <v>102</v>
      </c>
      <c r="D43" s="1" t="s">
        <v>103</v>
      </c>
    </row>
    <row r="44" spans="1:4">
      <c r="A44" s="1">
        <v>38</v>
      </c>
      <c r="B44" s="1" t="s">
        <v>104</v>
      </c>
      <c r="C44" s="1" t="s">
        <v>105</v>
      </c>
      <c r="D44" s="1" t="s">
        <v>106</v>
      </c>
    </row>
    <row r="45" spans="1:4">
      <c r="A45" s="1">
        <v>39</v>
      </c>
      <c r="B45" s="1" t="s">
        <v>107</v>
      </c>
      <c r="C45" s="1" t="str">
        <f>C44</f>
        <v>{"Hp":1000,"Atk":100,"Mana":1000,"HurtEngry":10,"Maga":6,"InitMaga":0}</v>
      </c>
      <c r="D45" s="1" t="s">
        <v>108</v>
      </c>
    </row>
    <row r="46" spans="1:4">
      <c r="A46" s="1">
        <v>40</v>
      </c>
      <c r="B46" s="1" t="s">
        <v>109</v>
      </c>
      <c r="C46" s="1">
        <v>3</v>
      </c>
      <c r="D46" s="1" t="s">
        <v>110</v>
      </c>
    </row>
    <row r="47" spans="1:4">
      <c r="A47" s="1">
        <v>41</v>
      </c>
      <c r="B47" s="1" t="s">
        <v>111</v>
      </c>
      <c r="C47" s="1">
        <v>2</v>
      </c>
      <c r="D47" s="1" t="s">
        <v>112</v>
      </c>
    </row>
    <row r="48" spans="1:4">
      <c r="A48" s="1">
        <v>42</v>
      </c>
      <c r="B48" s="1" t="s">
        <v>113</v>
      </c>
      <c r="C48" s="1">
        <v>6</v>
      </c>
      <c r="D48" s="1" t="s">
        <v>114</v>
      </c>
    </row>
    <row r="49" spans="1:4">
      <c r="A49" s="1">
        <v>43</v>
      </c>
      <c r="B49" s="1" t="s">
        <v>115</v>
      </c>
      <c r="C49" s="1">
        <v>6</v>
      </c>
      <c r="D49" s="1" t="s">
        <v>116</v>
      </c>
    </row>
    <row r="50" spans="1:4">
      <c r="A50" s="1">
        <v>44</v>
      </c>
      <c r="B50" s="4" t="s">
        <v>117</v>
      </c>
      <c r="C50" s="4">
        <v>4001</v>
      </c>
      <c r="D50" s="1" t="s">
        <v>118</v>
      </c>
    </row>
    <row r="51" spans="1:4">
      <c r="A51" s="1">
        <v>45</v>
      </c>
      <c r="B51" s="1" t="s">
        <v>119</v>
      </c>
      <c r="C51" s="1">
        <v>5</v>
      </c>
      <c r="D51" s="1" t="s">
        <v>120</v>
      </c>
    </row>
    <row r="52" spans="1:4">
      <c r="A52" s="1">
        <v>46</v>
      </c>
      <c r="B52" s="4" t="s">
        <v>121</v>
      </c>
      <c r="C52" s="4">
        <v>5</v>
      </c>
      <c r="D52" s="1" t="s">
        <v>122</v>
      </c>
    </row>
    <row r="53" spans="1:4">
      <c r="A53" s="1">
        <v>47</v>
      </c>
      <c r="B53" s="1" t="s">
        <v>123</v>
      </c>
      <c r="C53" s="1">
        <v>3</v>
      </c>
      <c r="D53" s="1" t="s">
        <v>124</v>
      </c>
    </row>
    <row r="54" spans="1:4">
      <c r="A54" s="1">
        <v>48</v>
      </c>
      <c r="B54" s="1" t="s">
        <v>125</v>
      </c>
      <c r="C54" s="1">
        <f>60*20</f>
        <v>1200</v>
      </c>
      <c r="D54" s="1" t="s">
        <v>126</v>
      </c>
    </row>
    <row r="55" spans="1:4">
      <c r="A55" s="1">
        <v>49</v>
      </c>
      <c r="B55" s="1" t="s">
        <v>127</v>
      </c>
      <c r="C55" s="1">
        <v>0.8</v>
      </c>
      <c r="D55" s="1" t="s">
        <v>128</v>
      </c>
    </row>
    <row r="56" spans="1:4">
      <c r="A56" s="1">
        <v>50</v>
      </c>
      <c r="B56" s="4" t="s">
        <v>129</v>
      </c>
      <c r="C56" s="1">
        <v>901</v>
      </c>
      <c r="D56" s="1" t="s">
        <v>130</v>
      </c>
    </row>
    <row r="57" spans="1:4">
      <c r="A57" s="1">
        <v>51</v>
      </c>
      <c r="B57" s="1" t="s">
        <v>131</v>
      </c>
      <c r="C57" s="1">
        <v>3</v>
      </c>
      <c r="D57" s="1" t="s">
        <v>132</v>
      </c>
    </row>
    <row r="58" spans="1:4">
      <c r="A58" s="1">
        <v>52</v>
      </c>
      <c r="B58" s="1" t="s">
        <v>133</v>
      </c>
      <c r="C58" s="1">
        <v>1</v>
      </c>
      <c r="D58" s="1" t="s">
        <v>134</v>
      </c>
    </row>
    <row r="59" spans="1:4">
      <c r="A59" s="1">
        <v>53</v>
      </c>
      <c r="B59" s="1" t="s">
        <v>135</v>
      </c>
      <c r="C59" s="1" t="s">
        <v>136</v>
      </c>
      <c r="D59" s="1" t="s">
        <v>137</v>
      </c>
    </row>
    <row r="60" spans="1:4">
      <c r="A60" s="1">
        <v>54</v>
      </c>
      <c r="B60" s="4" t="s">
        <v>138</v>
      </c>
      <c r="C60" s="4">
        <v>2</v>
      </c>
      <c r="D60" s="1" t="s">
        <v>139</v>
      </c>
    </row>
    <row r="61" spans="1:4">
      <c r="A61" s="1">
        <v>55</v>
      </c>
      <c r="B61" s="4" t="s">
        <v>140</v>
      </c>
      <c r="C61" s="4">
        <v>10</v>
      </c>
      <c r="D61" s="1" t="s">
        <v>141</v>
      </c>
    </row>
    <row r="62" spans="1:4">
      <c r="A62" s="1">
        <v>56</v>
      </c>
      <c r="B62" s="4" t="s">
        <v>142</v>
      </c>
      <c r="C62" s="4">
        <v>1.65</v>
      </c>
      <c r="D62" s="1" t="s">
        <v>143</v>
      </c>
    </row>
    <row r="63" spans="1:4">
      <c r="A63" s="1">
        <v>57</v>
      </c>
      <c r="B63" s="4" t="s">
        <v>144</v>
      </c>
      <c r="C63" s="4">
        <v>0.1</v>
      </c>
      <c r="D63" s="1" t="s">
        <v>145</v>
      </c>
    </row>
    <row r="64" spans="1:4">
      <c r="A64" s="1">
        <v>58</v>
      </c>
      <c r="B64" s="4" t="s">
        <v>146</v>
      </c>
      <c r="C64" s="4">
        <v>2</v>
      </c>
      <c r="D64" s="1" t="s">
        <v>147</v>
      </c>
    </row>
    <row r="65" spans="1:4">
      <c r="A65" s="1">
        <v>59</v>
      </c>
      <c r="B65" s="1" t="s">
        <v>148</v>
      </c>
      <c r="C65" s="1" t="s">
        <v>149</v>
      </c>
      <c r="D65" s="1" t="s">
        <v>150</v>
      </c>
    </row>
    <row r="66" spans="1:4">
      <c r="A66" s="1">
        <v>60</v>
      </c>
      <c r="B66" s="1" t="s">
        <v>151</v>
      </c>
      <c r="C66" s="1" t="s">
        <v>152</v>
      </c>
      <c r="D66" s="1" t="s">
        <v>153</v>
      </c>
    </row>
    <row r="67" spans="1:4">
      <c r="A67" s="1">
        <v>61</v>
      </c>
      <c r="B67" s="1" t="s">
        <v>154</v>
      </c>
      <c r="C67" s="1">
        <v>43001</v>
      </c>
      <c r="D67" s="1" t="s">
        <v>155</v>
      </c>
    </row>
    <row r="68" spans="1:4">
      <c r="A68" s="1">
        <v>62</v>
      </c>
      <c r="B68" s="1" t="s">
        <v>156</v>
      </c>
      <c r="C68" s="4">
        <v>0</v>
      </c>
      <c r="D68" s="1" t="s">
        <v>157</v>
      </c>
    </row>
    <row r="69" spans="1:4">
      <c r="A69" s="1">
        <v>63</v>
      </c>
      <c r="B69" s="1" t="s">
        <v>158</v>
      </c>
      <c r="C69" s="1">
        <v>43002</v>
      </c>
      <c r="D69" s="1" t="s">
        <v>159</v>
      </c>
    </row>
    <row r="70" spans="1:4">
      <c r="A70" s="1">
        <v>64</v>
      </c>
      <c r="B70" s="1" t="s">
        <v>160</v>
      </c>
      <c r="C70" s="1">
        <v>5</v>
      </c>
      <c r="D70" s="1" t="s">
        <v>161</v>
      </c>
    </row>
    <row r="71" spans="1:4">
      <c r="A71" s="1">
        <v>65</v>
      </c>
      <c r="B71" s="1" t="s">
        <v>162</v>
      </c>
      <c r="C71" s="1">
        <v>3</v>
      </c>
      <c r="D71" s="1" t="s">
        <v>163</v>
      </c>
    </row>
    <row r="72" spans="1:4">
      <c r="A72" s="1">
        <v>66</v>
      </c>
      <c r="B72" s="4" t="s">
        <v>164</v>
      </c>
      <c r="C72" s="4" t="s">
        <v>165</v>
      </c>
      <c r="D72" s="1" t="s">
        <v>166</v>
      </c>
    </row>
    <row r="73" spans="1:4">
      <c r="A73" s="1">
        <v>67</v>
      </c>
      <c r="B73" s="4" t="s">
        <v>167</v>
      </c>
      <c r="C73" s="4" t="s">
        <v>168</v>
      </c>
      <c r="D73" s="1" t="s">
        <v>169</v>
      </c>
    </row>
    <row r="74" spans="1:4">
      <c r="A74" s="1">
        <v>68</v>
      </c>
      <c r="B74" s="4" t="s">
        <v>170</v>
      </c>
      <c r="C74" s="4" t="s">
        <v>171</v>
      </c>
      <c r="D74" s="1" t="s">
        <v>172</v>
      </c>
    </row>
    <row r="75" spans="1:4">
      <c r="A75" s="1">
        <v>69</v>
      </c>
      <c r="B75" s="4" t="s">
        <v>173</v>
      </c>
      <c r="C75" s="4">
        <v>200</v>
      </c>
      <c r="D75" s="1" t="s">
        <v>174</v>
      </c>
    </row>
    <row r="76" spans="1:4">
      <c r="A76" s="1">
        <v>70</v>
      </c>
      <c r="B76" s="4" t="s">
        <v>175</v>
      </c>
      <c r="C76" s="4" t="s">
        <v>176</v>
      </c>
      <c r="D76" s="1" t="s">
        <v>177</v>
      </c>
    </row>
    <row r="77" spans="1:4">
      <c r="A77" s="1">
        <v>71</v>
      </c>
      <c r="B77" s="4" t="s">
        <v>178</v>
      </c>
      <c r="C77" s="4">
        <v>1</v>
      </c>
      <c r="D77" s="1" t="s">
        <v>179</v>
      </c>
    </row>
    <row r="78" ht="27" spans="1:4">
      <c r="A78" s="1">
        <v>72</v>
      </c>
      <c r="B78" s="4" t="s">
        <v>180</v>
      </c>
      <c r="C78" s="4" t="s">
        <v>181</v>
      </c>
      <c r="D78" s="1" t="s">
        <v>182</v>
      </c>
    </row>
    <row r="79" spans="1:4">
      <c r="A79" s="1">
        <v>73</v>
      </c>
      <c r="B79" s="1" t="s">
        <v>183</v>
      </c>
      <c r="C79" s="1" t="s">
        <v>184</v>
      </c>
      <c r="D79" s="1" t="s">
        <v>185</v>
      </c>
    </row>
    <row r="80" spans="1:4">
      <c r="A80" s="1">
        <v>74</v>
      </c>
      <c r="B80" s="4" t="s">
        <v>186</v>
      </c>
      <c r="C80" s="4">
        <v>3</v>
      </c>
      <c r="D80" s="1" t="s">
        <v>187</v>
      </c>
    </row>
    <row r="81" spans="1:4">
      <c r="A81" s="1">
        <v>75</v>
      </c>
      <c r="B81" s="1" t="s">
        <v>188</v>
      </c>
      <c r="C81" s="1">
        <v>5</v>
      </c>
      <c r="D81" s="1" t="s">
        <v>189</v>
      </c>
    </row>
    <row r="82" spans="1:4">
      <c r="A82" s="1">
        <v>76</v>
      </c>
      <c r="B82" s="4" t="s">
        <v>190</v>
      </c>
      <c r="C82" s="4">
        <v>5</v>
      </c>
      <c r="D82" s="1" t="s">
        <v>191</v>
      </c>
    </row>
    <row r="83" spans="1:4">
      <c r="A83" s="1">
        <v>77</v>
      </c>
      <c r="B83" s="4" t="s">
        <v>192</v>
      </c>
      <c r="C83" s="4">
        <v>1</v>
      </c>
      <c r="D83" s="1" t="s">
        <v>193</v>
      </c>
    </row>
    <row r="84" spans="1:4">
      <c r="A84" s="1">
        <v>78</v>
      </c>
      <c r="B84" s="4" t="s">
        <v>194</v>
      </c>
      <c r="C84" s="1">
        <v>2</v>
      </c>
      <c r="D84" s="1" t="s">
        <v>195</v>
      </c>
    </row>
    <row r="85" spans="1:4">
      <c r="A85" s="1">
        <v>79</v>
      </c>
      <c r="B85" s="1" t="s">
        <v>196</v>
      </c>
      <c r="C85" s="4">
        <v>2</v>
      </c>
      <c r="D85" s="1" t="s">
        <v>197</v>
      </c>
    </row>
    <row r="86" spans="1:4">
      <c r="A86" s="1">
        <v>80</v>
      </c>
      <c r="B86" s="4" t="s">
        <v>198</v>
      </c>
      <c r="C86" s="4">
        <v>1</v>
      </c>
      <c r="D86" s="1" t="s">
        <v>199</v>
      </c>
    </row>
    <row r="87" spans="1:4">
      <c r="A87" s="1">
        <v>81</v>
      </c>
      <c r="B87" s="1" t="s">
        <v>200</v>
      </c>
      <c r="C87" s="1" t="s">
        <v>201</v>
      </c>
      <c r="D87" s="1" t="s">
        <v>202</v>
      </c>
    </row>
    <row r="88" spans="1:4">
      <c r="A88" s="1">
        <v>82</v>
      </c>
      <c r="B88" s="1" t="s">
        <v>203</v>
      </c>
      <c r="C88" s="1" t="s">
        <v>204</v>
      </c>
      <c r="D88" s="1" t="s">
        <v>205</v>
      </c>
    </row>
    <row r="89" spans="1:4">
      <c r="A89" s="1">
        <v>83</v>
      </c>
      <c r="B89" s="1" t="s">
        <v>206</v>
      </c>
      <c r="C89" s="1" t="s">
        <v>207</v>
      </c>
      <c r="D89" s="1" t="s">
        <v>208</v>
      </c>
    </row>
    <row r="90" spans="1:4">
      <c r="A90" s="1">
        <v>84</v>
      </c>
      <c r="B90" s="4" t="s">
        <v>209</v>
      </c>
      <c r="C90" s="4">
        <v>5</v>
      </c>
      <c r="D90" s="1" t="s">
        <v>210</v>
      </c>
    </row>
    <row r="91" spans="1:4">
      <c r="A91" s="1">
        <v>85</v>
      </c>
      <c r="B91" s="1" t="s">
        <v>211</v>
      </c>
      <c r="C91" s="1">
        <v>300</v>
      </c>
      <c r="D91" s="1" t="s">
        <v>212</v>
      </c>
    </row>
    <row r="92" spans="1:4">
      <c r="A92" s="1">
        <v>86</v>
      </c>
      <c r="B92" s="4" t="s">
        <v>213</v>
      </c>
      <c r="C92" s="4">
        <v>120</v>
      </c>
      <c r="D92" s="1" t="s">
        <v>214</v>
      </c>
    </row>
    <row r="93" spans="1:4">
      <c r="A93" s="1">
        <v>87</v>
      </c>
      <c r="B93" s="1" t="s">
        <v>215</v>
      </c>
      <c r="C93" s="1">
        <f>2*60*60</f>
        <v>7200</v>
      </c>
      <c r="D93" s="1" t="s">
        <v>216</v>
      </c>
    </row>
    <row r="94" spans="1:4">
      <c r="A94" s="1">
        <v>88</v>
      </c>
      <c r="B94" s="1" t="s">
        <v>217</v>
      </c>
      <c r="C94" s="4">
        <v>500</v>
      </c>
      <c r="D94" s="1" t="s">
        <v>218</v>
      </c>
    </row>
    <row r="95" spans="1:4">
      <c r="A95" s="1">
        <v>89</v>
      </c>
      <c r="B95" s="1" t="s">
        <v>219</v>
      </c>
      <c r="C95" s="1">
        <f>5*60</f>
        <v>300</v>
      </c>
      <c r="D95" s="1" t="s">
        <v>220</v>
      </c>
    </row>
    <row r="96" spans="1:4">
      <c r="A96" s="1">
        <v>90</v>
      </c>
      <c r="B96" s="4" t="s">
        <v>221</v>
      </c>
      <c r="C96" s="4">
        <f>8*60*60</f>
        <v>28800</v>
      </c>
      <c r="D96" s="1" t="s">
        <v>222</v>
      </c>
    </row>
    <row r="97" spans="1:4">
      <c r="A97" s="1">
        <v>91</v>
      </c>
      <c r="B97" s="1" t="s">
        <v>223</v>
      </c>
      <c r="C97" s="1">
        <v>8</v>
      </c>
      <c r="D97" s="1" t="s">
        <v>224</v>
      </c>
    </row>
    <row r="98" spans="2:3">
      <c r="B98" s="4"/>
      <c r="C98" s="4"/>
    </row>
    <row r="100" spans="2:3">
      <c r="B100" s="4"/>
      <c r="C100" s="4"/>
    </row>
    <row r="102" spans="2:3">
      <c r="B102" s="4"/>
      <c r="C102" s="4"/>
    </row>
    <row r="104" spans="2:3">
      <c r="B104" s="4"/>
      <c r="C104" s="4"/>
    </row>
    <row r="106" spans="2:3">
      <c r="B106" s="4"/>
      <c r="C106" s="4"/>
    </row>
    <row r="108" spans="2:3">
      <c r="B108" s="4"/>
      <c r="C108" s="4"/>
    </row>
    <row r="110" spans="2:3">
      <c r="B110" s="4"/>
      <c r="C110" s="4"/>
    </row>
    <row r="112" spans="2:3">
      <c r="B112" s="4"/>
      <c r="C112" s="4"/>
    </row>
    <row r="114" spans="2:3">
      <c r="B114" s="4"/>
      <c r="C114" s="4"/>
    </row>
    <row r="116" spans="2:3">
      <c r="B116" s="4"/>
      <c r="C116" s="4"/>
    </row>
    <row r="118" spans="2:3">
      <c r="B118" s="4"/>
      <c r="C118" s="4"/>
    </row>
    <row r="120" spans="2:3">
      <c r="B120" s="4"/>
      <c r="C120" s="4"/>
    </row>
    <row r="122" spans="2:3">
      <c r="B122" s="4"/>
      <c r="C122" s="4"/>
    </row>
    <row r="124" spans="2:3">
      <c r="B124" s="4"/>
      <c r="C124" s="4"/>
    </row>
    <row r="126" spans="2:3">
      <c r="B126" s="4"/>
      <c r="C126" s="4"/>
    </row>
    <row r="128" spans="2:3">
      <c r="B128" s="4"/>
      <c r="C128" s="4"/>
    </row>
    <row r="130" spans="2:3">
      <c r="B130" s="4"/>
      <c r="C130" s="4"/>
    </row>
    <row r="132" spans="2:3">
      <c r="B132" s="4"/>
      <c r="C132" s="4"/>
    </row>
    <row r="134" spans="2:3">
      <c r="B134" s="4"/>
      <c r="C134" s="4"/>
    </row>
    <row r="136" spans="2:3">
      <c r="B136" s="4"/>
      <c r="C136" s="4"/>
    </row>
    <row r="138" spans="2:3">
      <c r="B138" s="4"/>
      <c r="C138" s="4"/>
    </row>
    <row r="140" spans="2:3">
      <c r="B140" s="4"/>
      <c r="C140" s="4"/>
    </row>
    <row r="142" spans="2:3">
      <c r="B142" s="4"/>
      <c r="C142" s="4"/>
    </row>
    <row r="144" spans="2:3">
      <c r="B144" s="4"/>
      <c r="C144" s="4"/>
    </row>
    <row r="146" spans="2:3">
      <c r="B146" s="4"/>
      <c r="C146" s="4"/>
    </row>
    <row r="148" spans="2:3">
      <c r="B148" s="4"/>
      <c r="C148" s="4"/>
    </row>
    <row r="150" spans="2:3">
      <c r="B150" s="4"/>
      <c r="C150" s="4"/>
    </row>
    <row r="152" spans="2:3">
      <c r="B152" s="4"/>
      <c r="C152" s="4"/>
    </row>
    <row r="154" spans="2:3">
      <c r="B154" s="4"/>
      <c r="C154" s="4"/>
    </row>
    <row r="156" spans="2:3">
      <c r="B156" s="4"/>
      <c r="C156" s="4"/>
    </row>
    <row r="158" spans="2:3">
      <c r="B158" s="4"/>
      <c r="C158" s="4"/>
    </row>
    <row r="160" spans="2:3">
      <c r="B160" s="4"/>
      <c r="C160" s="4"/>
    </row>
    <row r="162" spans="2:3">
      <c r="B162" s="4"/>
      <c r="C162" s="4"/>
    </row>
    <row r="164" spans="2:3">
      <c r="B164" s="4"/>
      <c r="C164" s="4"/>
    </row>
    <row r="166" spans="2:3">
      <c r="B166" s="4"/>
      <c r="C166" s="4"/>
    </row>
    <row r="168" spans="2:3">
      <c r="B168" s="4"/>
      <c r="C168" s="4"/>
    </row>
    <row r="170" spans="2:3">
      <c r="B170" s="4"/>
      <c r="C170" s="4"/>
    </row>
    <row r="172" spans="2:3">
      <c r="B172" s="4"/>
      <c r="C172" s="4"/>
    </row>
    <row r="174" spans="2:3">
      <c r="B174" s="4"/>
      <c r="C174" s="4"/>
    </row>
    <row r="176" spans="2:3">
      <c r="B176" s="4"/>
      <c r="C176" s="4"/>
    </row>
    <row r="178" spans="2:3">
      <c r="B178" s="4"/>
      <c r="C178" s="4"/>
    </row>
    <row r="180" spans="2:3">
      <c r="B180" s="4"/>
      <c r="C180" s="4"/>
    </row>
    <row r="182" spans="2:3">
      <c r="B182" s="4"/>
      <c r="C182" s="4"/>
    </row>
    <row r="184" spans="2:3">
      <c r="B184" s="4"/>
      <c r="C184" s="4"/>
    </row>
    <row r="186" spans="2:3">
      <c r="B186" s="4"/>
      <c r="C186" s="4"/>
    </row>
    <row r="188" spans="2:3">
      <c r="B188" s="4"/>
      <c r="C188" s="4"/>
    </row>
    <row r="190" spans="2:3">
      <c r="B190" s="4"/>
      <c r="C190" s="4"/>
    </row>
    <row r="192" spans="2:3">
      <c r="B192" s="4"/>
      <c r="C192" s="4"/>
    </row>
    <row r="194" spans="2:3">
      <c r="B194" s="4"/>
      <c r="C194" s="4"/>
    </row>
    <row r="196" spans="2:3">
      <c r="B196" s="4"/>
      <c r="C196" s="4"/>
    </row>
    <row r="198" spans="2:3">
      <c r="B198" s="4"/>
      <c r="C198" s="4"/>
    </row>
    <row r="200" spans="2:3">
      <c r="B200" s="4"/>
      <c r="C200" s="4"/>
    </row>
    <row r="202" spans="2:3">
      <c r="B202" s="4"/>
      <c r="C202" s="4"/>
    </row>
    <row r="204" spans="2:3">
      <c r="B204" s="4"/>
      <c r="C204" s="4"/>
    </row>
    <row r="206" spans="2:3">
      <c r="B206" s="4"/>
      <c r="C206" s="4"/>
    </row>
    <row r="208" spans="2:3">
      <c r="B208" s="4"/>
      <c r="C208" s="4"/>
    </row>
    <row r="210" spans="2:3">
      <c r="B210" s="4"/>
      <c r="C210" s="4"/>
    </row>
    <row r="212" spans="2:3">
      <c r="B212" s="4"/>
      <c r="C212" s="4"/>
    </row>
    <row r="214" spans="2:3">
      <c r="B214" s="4"/>
      <c r="C214" s="4"/>
    </row>
    <row r="216" spans="2:3">
      <c r="B216" s="4"/>
      <c r="C216" s="4"/>
    </row>
    <row r="218" spans="2:3">
      <c r="B218" s="4"/>
      <c r="C218" s="4"/>
    </row>
    <row r="220" spans="2:3">
      <c r="B220" s="4"/>
      <c r="C220" s="4"/>
    </row>
    <row r="222" spans="2:3">
      <c r="B222" s="4"/>
      <c r="C222" s="4"/>
    </row>
    <row r="224" spans="2:3">
      <c r="B224" s="4"/>
      <c r="C224" s="4"/>
    </row>
    <row r="226" spans="2:3">
      <c r="B226" s="4"/>
      <c r="C226" s="4"/>
    </row>
    <row r="228" spans="2:3">
      <c r="B228" s="4"/>
      <c r="C228" s="4"/>
    </row>
    <row r="230" spans="2:3">
      <c r="B230" s="4"/>
      <c r="C230" s="4"/>
    </row>
    <row r="232" spans="2:3">
      <c r="B232" s="4"/>
      <c r="C232" s="4"/>
    </row>
    <row r="234" spans="2:3">
      <c r="B234" s="4"/>
      <c r="C234" s="4"/>
    </row>
    <row r="236" spans="2:3">
      <c r="B236" s="4"/>
      <c r="C236" s="4"/>
    </row>
    <row r="238" spans="2:3">
      <c r="B238" s="4"/>
      <c r="C238" s="4"/>
    </row>
    <row r="240" spans="2:3">
      <c r="B240" s="4"/>
      <c r="C240" s="4"/>
    </row>
    <row r="242" spans="2:3">
      <c r="B242" s="4"/>
      <c r="C242" s="4"/>
    </row>
    <row r="244" spans="2:3">
      <c r="B244" s="4"/>
      <c r="C244" s="4"/>
    </row>
    <row r="246" spans="2:3">
      <c r="B246" s="4"/>
      <c r="C246" s="4"/>
    </row>
    <row r="248" spans="2:3">
      <c r="B248" s="4"/>
      <c r="C248" s="4"/>
    </row>
    <row r="250" spans="2:3">
      <c r="B250" s="4"/>
      <c r="C250" s="4"/>
    </row>
    <row r="252" spans="2:3">
      <c r="B252" s="4"/>
      <c r="C252" s="4"/>
    </row>
    <row r="254" spans="2:3">
      <c r="B254" s="4"/>
      <c r="C254" s="4"/>
    </row>
    <row r="256" spans="2:3">
      <c r="B256" s="4"/>
      <c r="C256" s="4"/>
    </row>
    <row r="258" spans="2:3">
      <c r="B258" s="4"/>
      <c r="C258" s="4"/>
    </row>
    <row r="260" spans="2:3">
      <c r="B260" s="4"/>
      <c r="C260" s="4"/>
    </row>
    <row r="262" spans="2:3">
      <c r="B262" s="4"/>
      <c r="C262" s="4"/>
    </row>
    <row r="264" spans="2:3">
      <c r="B264" s="4"/>
      <c r="C264" s="4"/>
    </row>
    <row r="266" spans="2:3">
      <c r="B266" s="4"/>
      <c r="C266" s="4"/>
    </row>
    <row r="268" spans="2:3">
      <c r="B268" s="4"/>
      <c r="C268" s="4"/>
    </row>
    <row r="270" spans="2:3">
      <c r="B270" s="4"/>
      <c r="C270" s="4"/>
    </row>
    <row r="272" spans="2:3">
      <c r="B272" s="4"/>
      <c r="C272" s="4"/>
    </row>
    <row r="274" spans="2:3">
      <c r="B274" s="4"/>
      <c r="C274" s="4"/>
    </row>
    <row r="276" spans="2:3">
      <c r="B276" s="4"/>
      <c r="C276" s="4"/>
    </row>
    <row r="278" spans="2:3">
      <c r="B278" s="4"/>
      <c r="C278" s="4"/>
    </row>
    <row r="280" spans="2:3">
      <c r="B280" s="4"/>
      <c r="C280" s="4"/>
    </row>
    <row r="282" spans="2:3">
      <c r="B282" s="4"/>
      <c r="C282" s="4"/>
    </row>
    <row r="284" spans="2:3">
      <c r="B284" s="4"/>
      <c r="C284" s="4"/>
    </row>
    <row r="286" spans="2:3">
      <c r="B286" s="4"/>
      <c r="C286" s="4"/>
    </row>
    <row r="288" spans="2:3">
      <c r="B288" s="4"/>
      <c r="C288" s="4"/>
    </row>
    <row r="290" spans="2:3">
      <c r="B290" s="4"/>
      <c r="C290" s="4"/>
    </row>
    <row r="292" spans="2:3">
      <c r="B292" s="4"/>
      <c r="C292" s="4"/>
    </row>
    <row r="294" spans="2:3">
      <c r="B294" s="4"/>
      <c r="C294" s="4"/>
    </row>
    <row r="296" spans="2:3">
      <c r="B296" s="4"/>
      <c r="C296" s="4"/>
    </row>
    <row r="298" spans="2:3">
      <c r="B298" s="4"/>
      <c r="C298" s="4"/>
    </row>
    <row r="300" spans="2:3">
      <c r="B300" s="4"/>
      <c r="C300" s="4"/>
    </row>
    <row r="302" spans="2:3">
      <c r="B302" s="4"/>
      <c r="C302" s="4"/>
    </row>
    <row r="304" spans="2:3">
      <c r="B304" s="4"/>
      <c r="C304" s="4"/>
    </row>
    <row r="306" spans="2:3">
      <c r="B306" s="4"/>
      <c r="C306" s="4"/>
    </row>
    <row r="308" spans="2:3">
      <c r="B308" s="4"/>
      <c r="C308" s="4"/>
    </row>
    <row r="310" spans="2:3">
      <c r="B310" s="4"/>
      <c r="C310" s="4"/>
    </row>
    <row r="312" spans="2:3">
      <c r="B312" s="4"/>
      <c r="C312" s="4"/>
    </row>
    <row r="314" spans="2:3">
      <c r="B314" s="4"/>
      <c r="C314" s="4"/>
    </row>
    <row r="316" spans="2:3">
      <c r="B316" s="4"/>
      <c r="C316" s="4"/>
    </row>
    <row r="318" spans="2:3">
      <c r="B318" s="4"/>
      <c r="C318" s="4"/>
    </row>
    <row r="320" spans="2:3">
      <c r="B320" s="4"/>
      <c r="C320" s="4"/>
    </row>
    <row r="322" spans="2:3">
      <c r="B322" s="4"/>
      <c r="C322" s="4"/>
    </row>
    <row r="324" spans="2:3">
      <c r="B324" s="4"/>
      <c r="C324" s="4"/>
    </row>
    <row r="326" spans="2:3">
      <c r="B326" s="4"/>
      <c r="C326" s="4"/>
    </row>
    <row r="328" spans="2:3">
      <c r="B328" s="4"/>
      <c r="C328" s="4"/>
    </row>
    <row r="330" spans="2:3">
      <c r="B330" s="4"/>
      <c r="C330" s="4"/>
    </row>
    <row r="332" spans="2:3">
      <c r="B332" s="4"/>
      <c r="C332" s="4"/>
    </row>
    <row r="334" spans="2:3">
      <c r="B334" s="4"/>
      <c r="C334" s="4"/>
    </row>
    <row r="336" spans="2:3">
      <c r="B336" s="4"/>
      <c r="C336" s="4"/>
    </row>
    <row r="338" spans="2:3">
      <c r="B338" s="4"/>
      <c r="C338" s="4"/>
    </row>
    <row r="340" spans="2:3">
      <c r="B340" s="4"/>
      <c r="C340" s="4"/>
    </row>
    <row r="342" spans="2:3">
      <c r="B342" s="4"/>
      <c r="C342" s="4"/>
    </row>
    <row r="344" spans="2:3">
      <c r="B344" s="4"/>
      <c r="C344" s="4"/>
    </row>
    <row r="346" spans="2:3">
      <c r="B346" s="4"/>
      <c r="C346" s="4"/>
    </row>
    <row r="348" spans="2:3">
      <c r="B348" s="4"/>
      <c r="C348" s="4"/>
    </row>
    <row r="350" spans="2:3">
      <c r="B350" s="4"/>
      <c r="C350" s="4"/>
    </row>
    <row r="352" spans="2:3">
      <c r="B352" s="4"/>
      <c r="C352" s="4"/>
    </row>
    <row r="354" spans="2:3">
      <c r="B354" s="4"/>
      <c r="C354" s="4"/>
    </row>
    <row r="356" spans="2:3">
      <c r="B356" s="4"/>
      <c r="C356" s="4"/>
    </row>
    <row r="358" spans="2:3">
      <c r="B358" s="4"/>
      <c r="C358" s="4"/>
    </row>
    <row r="360" spans="2:3">
      <c r="B360" s="4"/>
      <c r="C360" s="4"/>
    </row>
    <row r="362" spans="2:3">
      <c r="B362" s="4"/>
      <c r="C362" s="4"/>
    </row>
    <row r="364" spans="2:3">
      <c r="B364" s="4"/>
      <c r="C364" s="4"/>
    </row>
    <row r="366" spans="2:3">
      <c r="B366" s="4"/>
      <c r="C366" s="4"/>
    </row>
    <row r="368" spans="2:3">
      <c r="B368" s="4"/>
      <c r="C368" s="4"/>
    </row>
    <row r="370" spans="2:3">
      <c r="B370" s="4"/>
      <c r="C370" s="4"/>
    </row>
    <row r="372" spans="2:3">
      <c r="B372" s="4"/>
      <c r="C372" s="4"/>
    </row>
    <row r="374" spans="2:3">
      <c r="B374" s="4"/>
      <c r="C374" s="4"/>
    </row>
    <row r="376" spans="2:3">
      <c r="B376" s="4"/>
      <c r="C376" s="4"/>
    </row>
    <row r="378" spans="2:3">
      <c r="B378" s="4"/>
      <c r="C378" s="4"/>
    </row>
    <row r="380" spans="2:3">
      <c r="B380" s="4"/>
      <c r="C380" s="4"/>
    </row>
    <row r="382" spans="2:3">
      <c r="B382" s="4"/>
      <c r="C382" s="4"/>
    </row>
    <row r="384" spans="2:3">
      <c r="B384" s="4"/>
      <c r="C384" s="4"/>
    </row>
    <row r="386" spans="2:3">
      <c r="B386" s="4"/>
      <c r="C386" s="4"/>
    </row>
    <row r="388" spans="2:3">
      <c r="B388" s="4"/>
      <c r="C388" s="4"/>
    </row>
    <row r="390" spans="2:3">
      <c r="B390" s="4"/>
      <c r="C390" s="4"/>
    </row>
    <row r="392" spans="2:3">
      <c r="B392" s="4"/>
      <c r="C392" s="4"/>
    </row>
    <row r="394" spans="2:3">
      <c r="B394" s="4"/>
      <c r="C394" s="4"/>
    </row>
    <row r="396" spans="2:3">
      <c r="B396" s="4"/>
      <c r="C396" s="4"/>
    </row>
    <row r="398" spans="2:3">
      <c r="B398" s="4"/>
      <c r="C398" s="4"/>
    </row>
    <row r="400" spans="2:3">
      <c r="B400" s="4"/>
      <c r="C400" s="4"/>
    </row>
    <row r="402" spans="2:3">
      <c r="B402" s="4"/>
      <c r="C402" s="4"/>
    </row>
    <row r="404" spans="2:3">
      <c r="B404" s="4"/>
      <c r="C404" s="4"/>
    </row>
    <row r="406" spans="2:3">
      <c r="B406" s="4"/>
      <c r="C406" s="4"/>
    </row>
    <row r="408" spans="2:3">
      <c r="B408" s="4"/>
      <c r="C408" s="4"/>
    </row>
    <row r="410" spans="2:3">
      <c r="B410" s="4"/>
      <c r="C410" s="4"/>
    </row>
    <row r="412" spans="2:3">
      <c r="B412" s="4"/>
      <c r="C412" s="4"/>
    </row>
    <row r="414" spans="2:3">
      <c r="B414" s="4"/>
      <c r="C414" s="4"/>
    </row>
    <row r="416" spans="2:3">
      <c r="B416" s="4"/>
      <c r="C416" s="4"/>
    </row>
    <row r="418" spans="2:3">
      <c r="B418" s="4"/>
      <c r="C418" s="4"/>
    </row>
    <row r="420" spans="2:3">
      <c r="B420" s="4"/>
      <c r="C420" s="4"/>
    </row>
    <row r="422" spans="2:3">
      <c r="B422" s="4"/>
      <c r="C422" s="4"/>
    </row>
    <row r="424" spans="2:3">
      <c r="B424" s="4"/>
      <c r="C424" s="4"/>
    </row>
    <row r="426" spans="2:3">
      <c r="B426" s="4"/>
      <c r="C426" s="4"/>
    </row>
    <row r="428" spans="2:3">
      <c r="B428" s="4"/>
      <c r="C428" s="4"/>
    </row>
    <row r="430" spans="2:3">
      <c r="B430" s="4"/>
      <c r="C430" s="4"/>
    </row>
    <row r="432" spans="2:3">
      <c r="B432" s="4"/>
      <c r="C432" s="4"/>
    </row>
    <row r="434" spans="2:3">
      <c r="B434" s="4"/>
      <c r="C434" s="4"/>
    </row>
    <row r="436" spans="2:3">
      <c r="B436" s="4"/>
      <c r="C436" s="4"/>
    </row>
    <row r="438" spans="2:3">
      <c r="B438" s="4"/>
      <c r="C438" s="4"/>
    </row>
    <row r="440" spans="2:3">
      <c r="B440" s="4"/>
      <c r="C440" s="4"/>
    </row>
    <row r="442" spans="2:3">
      <c r="B442" s="4"/>
      <c r="C442" s="4"/>
    </row>
    <row r="444" spans="2:3">
      <c r="B444" s="4"/>
      <c r="C444" s="4"/>
    </row>
    <row r="446" spans="2:3">
      <c r="B446" s="4"/>
      <c r="C446" s="4"/>
    </row>
    <row r="448" spans="2:3">
      <c r="B448" s="4"/>
      <c r="C448" s="4"/>
    </row>
    <row r="450" spans="2:3">
      <c r="B450" s="4"/>
      <c r="C450" s="4"/>
    </row>
    <row r="452" spans="2:3">
      <c r="B452" s="4"/>
      <c r="C452" s="4"/>
    </row>
    <row r="454" spans="2:3">
      <c r="B454" s="4"/>
      <c r="C454" s="4"/>
    </row>
    <row r="456" spans="2:3">
      <c r="B456" s="4"/>
      <c r="C456" s="4"/>
    </row>
    <row r="458" spans="2:3">
      <c r="B458" s="4"/>
      <c r="C458" s="4"/>
    </row>
    <row r="460" spans="2:3">
      <c r="B460" s="4"/>
      <c r="C460" s="4"/>
    </row>
    <row r="462" spans="2:3">
      <c r="B462" s="4"/>
      <c r="C462" s="4"/>
    </row>
    <row r="464" spans="2:3">
      <c r="B464" s="4"/>
      <c r="C464" s="4"/>
    </row>
    <row r="466" spans="2:3">
      <c r="B466" s="4"/>
      <c r="C466" s="4"/>
    </row>
    <row r="468" spans="2:3">
      <c r="B468" s="4"/>
      <c r="C468" s="4"/>
    </row>
    <row r="470" spans="2:3">
      <c r="B470" s="4"/>
      <c r="C470" s="4"/>
    </row>
    <row r="472" spans="2:3">
      <c r="B472" s="4"/>
      <c r="C472" s="4"/>
    </row>
    <row r="474" spans="2:3">
      <c r="B474" s="4"/>
      <c r="C474" s="4"/>
    </row>
    <row r="476" spans="2:3">
      <c r="B476" s="4"/>
      <c r="C476" s="4"/>
    </row>
    <row r="478" spans="2:3">
      <c r="B478" s="4"/>
      <c r="C478" s="4"/>
    </row>
    <row r="480" spans="2:3">
      <c r="B480" s="4"/>
      <c r="C480" s="4"/>
    </row>
    <row r="482" spans="2:3">
      <c r="B482" s="4"/>
      <c r="C482" s="4"/>
    </row>
    <row r="484" spans="2:3">
      <c r="B484" s="4"/>
      <c r="C484" s="4"/>
    </row>
    <row r="486" spans="2:3">
      <c r="B486" s="4"/>
      <c r="C486" s="4"/>
    </row>
    <row r="488" spans="2:3">
      <c r="B488" s="4"/>
      <c r="C488" s="4"/>
    </row>
    <row r="490" spans="2:3">
      <c r="B490" s="4"/>
      <c r="C490" s="4"/>
    </row>
    <row r="492" spans="2:3">
      <c r="B492" s="4"/>
      <c r="C492" s="4"/>
    </row>
    <row r="494" spans="2:3">
      <c r="B494" s="4"/>
      <c r="C494" s="4"/>
    </row>
    <row r="496" spans="2:3">
      <c r="B496" s="4"/>
      <c r="C496" s="4"/>
    </row>
    <row r="498" spans="2:3">
      <c r="B498" s="4"/>
      <c r="C498" s="4"/>
    </row>
    <row r="500" spans="2:3">
      <c r="B500" s="4"/>
      <c r="C500" s="4"/>
    </row>
    <row r="502" spans="2:3">
      <c r="B502" s="4"/>
      <c r="C502" s="4"/>
    </row>
    <row r="504" spans="2:3">
      <c r="B504" s="4"/>
      <c r="C504" s="4"/>
    </row>
    <row r="506" spans="2:3">
      <c r="B506" s="4"/>
      <c r="C506" s="4"/>
    </row>
    <row r="508" spans="2:3">
      <c r="B508" s="4"/>
      <c r="C508" s="4"/>
    </row>
    <row r="510" spans="2:3">
      <c r="B510" s="4"/>
      <c r="C510" s="4"/>
    </row>
    <row r="512" spans="2:3">
      <c r="B512" s="4"/>
      <c r="C512" s="4"/>
    </row>
    <row r="514" spans="2:3">
      <c r="B514" s="4"/>
      <c r="C514" s="4"/>
    </row>
    <row r="516" spans="2:3">
      <c r="B516" s="4"/>
      <c r="C516" s="4"/>
    </row>
    <row r="518" spans="2:3">
      <c r="B518" s="4"/>
      <c r="C518" s="4"/>
    </row>
    <row r="520" spans="2:3">
      <c r="B520" s="4"/>
      <c r="C520" s="4"/>
    </row>
    <row r="522" spans="2:3">
      <c r="B522" s="4"/>
      <c r="C522" s="4"/>
    </row>
    <row r="524" spans="2:3">
      <c r="B524" s="4"/>
      <c r="C524" s="4"/>
    </row>
    <row r="526" spans="2:3">
      <c r="B526" s="4"/>
      <c r="C526" s="4"/>
    </row>
    <row r="528" spans="2:3">
      <c r="B528" s="4"/>
      <c r="C528" s="4"/>
    </row>
    <row r="530" spans="2:3">
      <c r="B530" s="4"/>
      <c r="C530" s="4"/>
    </row>
    <row r="532" spans="2:3">
      <c r="B532" s="4"/>
      <c r="C532" s="4"/>
    </row>
    <row r="534" spans="2:3">
      <c r="B534" s="4"/>
      <c r="C534" s="4"/>
    </row>
    <row r="536" spans="2:3">
      <c r="B536" s="4"/>
      <c r="C536" s="4"/>
    </row>
    <row r="538" spans="2:3">
      <c r="B538" s="4"/>
      <c r="C538" s="4"/>
    </row>
    <row r="540" spans="2:3">
      <c r="B540" s="4"/>
      <c r="C540" s="4"/>
    </row>
    <row r="542" spans="2:3">
      <c r="B542" s="4"/>
      <c r="C542" s="4"/>
    </row>
    <row r="544" spans="2:3">
      <c r="B544" s="4"/>
      <c r="C544" s="4"/>
    </row>
    <row r="546" spans="2:3">
      <c r="B546" s="4"/>
      <c r="C546" s="4"/>
    </row>
    <row r="548" spans="2:3">
      <c r="B548" s="4"/>
      <c r="C548" s="4"/>
    </row>
    <row r="550" spans="2:3">
      <c r="B550" s="4"/>
      <c r="C550" s="4"/>
    </row>
    <row r="552" spans="2:3">
      <c r="B552" s="4"/>
      <c r="C552" s="4"/>
    </row>
    <row r="554" spans="2:3">
      <c r="B554" s="4"/>
      <c r="C554" s="4"/>
    </row>
    <row r="556" spans="2:3">
      <c r="B556" s="4"/>
      <c r="C556" s="4"/>
    </row>
    <row r="558" spans="2:3">
      <c r="B558" s="4"/>
      <c r="C558" s="4"/>
    </row>
    <row r="560" spans="2:3">
      <c r="B560" s="4"/>
      <c r="C560" s="4"/>
    </row>
    <row r="562" spans="2:3">
      <c r="B562" s="4"/>
      <c r="C562" s="4"/>
    </row>
    <row r="564" spans="2:3">
      <c r="B564" s="4"/>
      <c r="C564" s="4"/>
    </row>
    <row r="566" spans="2:3">
      <c r="B566" s="4"/>
      <c r="C566" s="4"/>
    </row>
    <row r="568" spans="2:3">
      <c r="B568" s="4"/>
      <c r="C568" s="4"/>
    </row>
    <row r="570" spans="2:3">
      <c r="B570" s="4"/>
      <c r="C570" s="4"/>
    </row>
    <row r="572" spans="2:3">
      <c r="B572" s="4"/>
      <c r="C572" s="4"/>
    </row>
    <row r="574" spans="2:3">
      <c r="B574" s="4"/>
      <c r="C574" s="4"/>
    </row>
    <row r="576" spans="2:3">
      <c r="B576" s="4"/>
      <c r="C576" s="4"/>
    </row>
    <row r="578" spans="2:3">
      <c r="B578" s="4"/>
      <c r="C578" s="4"/>
    </row>
    <row r="580" spans="2:3">
      <c r="B580" s="4"/>
      <c r="C580" s="4"/>
    </row>
    <row r="582" spans="2:3">
      <c r="B582" s="4"/>
      <c r="C582" s="4"/>
    </row>
    <row r="584" spans="2:3">
      <c r="B584" s="4"/>
      <c r="C584" s="4"/>
    </row>
    <row r="586" spans="2:3">
      <c r="B586" s="4"/>
      <c r="C586" s="4"/>
    </row>
    <row r="588" spans="2:3">
      <c r="B588" s="4"/>
      <c r="C588" s="4"/>
    </row>
    <row r="590" spans="2:3">
      <c r="B590" s="4"/>
      <c r="C590" s="4"/>
    </row>
    <row r="592" spans="2:3">
      <c r="B592" s="4"/>
      <c r="C592" s="4"/>
    </row>
    <row r="594" spans="2:3">
      <c r="B594" s="4"/>
      <c r="C594" s="4"/>
    </row>
    <row r="596" spans="2:3">
      <c r="B596" s="4"/>
      <c r="C596" s="4"/>
    </row>
    <row r="598" spans="2:3">
      <c r="B598" s="4"/>
      <c r="C598" s="4"/>
    </row>
    <row r="600" spans="2:3">
      <c r="B600" s="4"/>
      <c r="C600" s="4"/>
    </row>
    <row r="602" spans="2:3">
      <c r="B602" s="4"/>
      <c r="C602" s="4"/>
    </row>
    <row r="604" spans="2:3">
      <c r="B604" s="4"/>
      <c r="C604" s="4"/>
    </row>
    <row r="606" spans="2:3">
      <c r="B606" s="4"/>
      <c r="C606" s="4"/>
    </row>
    <row r="608" spans="2:3">
      <c r="B608" s="4"/>
      <c r="C608" s="4"/>
    </row>
    <row r="611" spans="2:3">
      <c r="B611" s="4"/>
      <c r="C611" s="4"/>
    </row>
    <row r="613" spans="2:3">
      <c r="B613" s="4"/>
      <c r="C613" s="4"/>
    </row>
    <row r="615" spans="2:3">
      <c r="B615" s="4"/>
      <c r="C615" s="4"/>
    </row>
    <row r="617" spans="2:3">
      <c r="B617" s="4"/>
      <c r="C617" s="4"/>
    </row>
    <row r="619" spans="2:3">
      <c r="B619" s="4"/>
      <c r="C619" s="4"/>
    </row>
    <row r="621" spans="2:3">
      <c r="B621" s="4"/>
      <c r="C621" s="4"/>
    </row>
    <row r="623" spans="2:3">
      <c r="B623" s="4"/>
      <c r="C623" s="4"/>
    </row>
    <row r="625" spans="2:3">
      <c r="B625" s="4"/>
      <c r="C625" s="4"/>
    </row>
    <row r="627" spans="2:3">
      <c r="B627" s="4"/>
      <c r="C627" s="4"/>
    </row>
    <row r="629" spans="2:3">
      <c r="B629" s="4"/>
      <c r="C629" s="4"/>
    </row>
    <row r="631" spans="2:3">
      <c r="B631" s="4"/>
      <c r="C631" s="4"/>
    </row>
    <row r="633" spans="2:3">
      <c r="B633" s="4"/>
      <c r="C633" s="4"/>
    </row>
    <row r="635" spans="2:3">
      <c r="B635" s="4"/>
      <c r="C635" s="4"/>
    </row>
    <row r="637" spans="2:3">
      <c r="B637" s="4"/>
      <c r="C637" s="4"/>
    </row>
    <row r="639" spans="2:3">
      <c r="B639" s="4"/>
      <c r="C639" s="4"/>
    </row>
    <row r="641" spans="2:3">
      <c r="B641" s="4"/>
      <c r="C641" s="4"/>
    </row>
    <row r="643" spans="2:3">
      <c r="B643" s="4"/>
      <c r="C643" s="4"/>
    </row>
    <row r="645" spans="2:3">
      <c r="B645" s="4"/>
      <c r="C645" s="4"/>
    </row>
    <row r="647" spans="2:3">
      <c r="B647" s="4"/>
      <c r="C647" s="4"/>
    </row>
    <row r="649" spans="2:3">
      <c r="B649" s="4"/>
      <c r="C649" s="4"/>
    </row>
    <row r="651" spans="2:3">
      <c r="B651" s="4"/>
      <c r="C651" s="4"/>
    </row>
    <row r="653" spans="2:3">
      <c r="B653" s="4"/>
      <c r="C653" s="4"/>
    </row>
    <row r="655" spans="2:3">
      <c r="B655" s="4"/>
      <c r="C655" s="4"/>
    </row>
    <row r="657" spans="2:3">
      <c r="B657" s="4"/>
      <c r="C657" s="4"/>
    </row>
    <row r="659" spans="2:3">
      <c r="B659" s="4"/>
      <c r="C659" s="4"/>
    </row>
    <row r="661" spans="2:3">
      <c r="B661" s="4"/>
      <c r="C661" s="4"/>
    </row>
    <row r="663" spans="2:3">
      <c r="B663" s="4"/>
      <c r="C663" s="4"/>
    </row>
    <row r="665" spans="2:3">
      <c r="B665" s="4"/>
      <c r="C665" s="4"/>
    </row>
    <row r="667" spans="2:3">
      <c r="B667" s="4"/>
      <c r="C667" s="4"/>
    </row>
    <row r="669" spans="2:3">
      <c r="B669" s="4"/>
      <c r="C669" s="4"/>
    </row>
    <row r="671" spans="2:3">
      <c r="B671" s="4"/>
      <c r="C671" s="4"/>
    </row>
    <row r="673" spans="2:3">
      <c r="B673" s="4"/>
      <c r="C673" s="4"/>
    </row>
    <row r="675" spans="2:3">
      <c r="B675" s="4"/>
      <c r="C675" s="4"/>
    </row>
    <row r="677" spans="2:3">
      <c r="B677" s="4"/>
      <c r="C677" s="4"/>
    </row>
    <row r="679" spans="2:3">
      <c r="B679" s="4"/>
      <c r="C679" s="4"/>
    </row>
    <row r="681" spans="2:3">
      <c r="B681" s="4"/>
      <c r="C681" s="4"/>
    </row>
    <row r="683" spans="2:3">
      <c r="B683" s="4"/>
      <c r="C683" s="4"/>
    </row>
    <row r="685" spans="2:3">
      <c r="B685" s="4"/>
      <c r="C685" s="4"/>
    </row>
    <row r="687" spans="2:3">
      <c r="B687" s="4"/>
      <c r="C687" s="4"/>
    </row>
    <row r="689" spans="2:3">
      <c r="B689" s="4"/>
      <c r="C689" s="4"/>
    </row>
    <row r="691" spans="2:3">
      <c r="B691" s="4"/>
      <c r="C691" s="4"/>
    </row>
    <row r="693" spans="2:3">
      <c r="B693" s="4"/>
      <c r="C693" s="4"/>
    </row>
    <row r="695" spans="2:3">
      <c r="B695" s="4"/>
      <c r="C695" s="4"/>
    </row>
    <row r="697" spans="2:3">
      <c r="B697" s="4"/>
      <c r="C697" s="4"/>
    </row>
    <row r="699" spans="2:3">
      <c r="B699" s="4"/>
      <c r="C699" s="4"/>
    </row>
    <row r="701" spans="2:3">
      <c r="B701" s="4"/>
      <c r="C701" s="4"/>
    </row>
    <row r="703" spans="2:3">
      <c r="B703" s="4"/>
      <c r="C703" s="4"/>
    </row>
    <row r="705" spans="2:3">
      <c r="B705" s="4"/>
      <c r="C705" s="4"/>
    </row>
    <row r="707" spans="2:3">
      <c r="B707" s="4"/>
      <c r="C707" s="4"/>
    </row>
    <row r="709" spans="2:3">
      <c r="B709" s="4"/>
      <c r="C709" s="4"/>
    </row>
    <row r="711" spans="2:3">
      <c r="B711" s="4"/>
      <c r="C711" s="4"/>
    </row>
    <row r="713" spans="2:3">
      <c r="B713" s="4"/>
      <c r="C713" s="4"/>
    </row>
    <row r="716" spans="2:3">
      <c r="B716" s="4"/>
      <c r="C716" s="4"/>
    </row>
    <row r="718" spans="2:3">
      <c r="B718" s="4"/>
      <c r="C718" s="4"/>
    </row>
    <row r="720" spans="2:3">
      <c r="B720" s="4"/>
      <c r="C720" s="4"/>
    </row>
    <row r="722" spans="2:3">
      <c r="B722" s="4"/>
      <c r="C722" s="4"/>
    </row>
    <row r="724" spans="2:3">
      <c r="B724" s="4"/>
      <c r="C724" s="4"/>
    </row>
    <row r="726" spans="2:3">
      <c r="B726" s="4"/>
      <c r="C726" s="4"/>
    </row>
    <row r="728" spans="2:3">
      <c r="B728" s="4"/>
      <c r="C728" s="4"/>
    </row>
    <row r="730" spans="2:3">
      <c r="B730" s="4"/>
      <c r="C730" s="4"/>
    </row>
    <row r="732" spans="2:3">
      <c r="B732" s="4"/>
      <c r="C732" s="4"/>
    </row>
    <row r="734" spans="2:3">
      <c r="B734" s="4"/>
      <c r="C734" s="4"/>
    </row>
    <row r="736" spans="2:3">
      <c r="B736" s="4"/>
      <c r="C736" s="4"/>
    </row>
    <row r="738" spans="2:3">
      <c r="B738" s="4"/>
      <c r="C738" s="4"/>
    </row>
    <row r="740" spans="2:3">
      <c r="B740" s="4"/>
      <c r="C740" s="4"/>
    </row>
    <row r="742" spans="2:3">
      <c r="B742" s="4"/>
      <c r="C742" s="4"/>
    </row>
    <row r="744" spans="2:3">
      <c r="B744" s="4"/>
      <c r="C744" s="4"/>
    </row>
    <row r="746" spans="2:3">
      <c r="B746" s="4"/>
      <c r="C746" s="4"/>
    </row>
    <row r="748" spans="2:3">
      <c r="B748" s="4"/>
      <c r="C748" s="4"/>
    </row>
    <row r="750" spans="2:3">
      <c r="B750" s="4"/>
      <c r="C750" s="4"/>
    </row>
    <row r="752" spans="2:3">
      <c r="B752" s="4"/>
      <c r="C752" s="4"/>
    </row>
    <row r="754" spans="2:3">
      <c r="B754" s="4"/>
      <c r="C754" s="4"/>
    </row>
    <row r="756" spans="2:3">
      <c r="B756" s="4"/>
      <c r="C756" s="4"/>
    </row>
    <row r="758" spans="2:3">
      <c r="B758" s="4"/>
      <c r="C758" s="4"/>
    </row>
    <row r="760" spans="2:3">
      <c r="B760" s="4"/>
      <c r="C760" s="4"/>
    </row>
    <row r="762" spans="2:3">
      <c r="B762" s="4"/>
      <c r="C762" s="4"/>
    </row>
    <row r="764" spans="2:3">
      <c r="B764" s="4"/>
      <c r="C764" s="4"/>
    </row>
    <row r="766" spans="2:3">
      <c r="B766" s="4"/>
      <c r="C766" s="4"/>
    </row>
    <row r="768" spans="2:3">
      <c r="B768" s="4"/>
      <c r="C768" s="4"/>
    </row>
    <row r="770" spans="2:3">
      <c r="B770" s="4"/>
      <c r="C770" s="4"/>
    </row>
    <row r="772" spans="2:3">
      <c r="B772" s="4"/>
      <c r="C772" s="4"/>
    </row>
    <row r="774" spans="2:3">
      <c r="B774" s="4"/>
      <c r="C774" s="4"/>
    </row>
    <row r="776" spans="2:3">
      <c r="B776" s="4"/>
      <c r="C776" s="4"/>
    </row>
    <row r="778" spans="2:3">
      <c r="B778" s="4"/>
      <c r="C778" s="4"/>
    </row>
    <row r="780" spans="2:3">
      <c r="B780" s="4"/>
      <c r="C780" s="4"/>
    </row>
    <row r="782" spans="2:3">
      <c r="B782" s="4"/>
      <c r="C782" s="4"/>
    </row>
    <row r="784" spans="2:3">
      <c r="B784" s="4"/>
      <c r="C784" s="4"/>
    </row>
    <row r="786" spans="2:3">
      <c r="B786" s="4"/>
      <c r="C786" s="4"/>
    </row>
    <row r="788" spans="2:3">
      <c r="B788" s="4"/>
      <c r="C788" s="4"/>
    </row>
    <row r="790" spans="2:3">
      <c r="B790" s="4"/>
      <c r="C790" s="4"/>
    </row>
    <row r="792" spans="2:3">
      <c r="B792" s="4"/>
      <c r="C792" s="4"/>
    </row>
    <row r="794" spans="2:3">
      <c r="B794" s="4"/>
      <c r="C794" s="4"/>
    </row>
    <row r="796" spans="2:3">
      <c r="B796" s="4"/>
      <c r="C796" s="4"/>
    </row>
    <row r="798" spans="2:3">
      <c r="B798" s="4"/>
      <c r="C798" s="4"/>
    </row>
    <row r="800" spans="2:3">
      <c r="B800" s="4"/>
      <c r="C800" s="4"/>
    </row>
    <row r="802" spans="2:3">
      <c r="B802" s="4"/>
      <c r="C802" s="4"/>
    </row>
    <row r="804" spans="2:3">
      <c r="B804" s="4"/>
      <c r="C804" s="4"/>
    </row>
    <row r="806" spans="2:3">
      <c r="B806" s="4"/>
      <c r="C806" s="4"/>
    </row>
    <row r="808" spans="2:3">
      <c r="B808" s="4"/>
      <c r="C808" s="4"/>
    </row>
    <row r="810" spans="2:3">
      <c r="B810" s="4"/>
      <c r="C810" s="4"/>
    </row>
    <row r="812" spans="2:3">
      <c r="B812" s="4"/>
      <c r="C812" s="4"/>
    </row>
    <row r="814" spans="2:3">
      <c r="B814" s="4"/>
      <c r="C814" s="4"/>
    </row>
    <row r="816" spans="2:3">
      <c r="B816" s="4"/>
      <c r="C816" s="4"/>
    </row>
    <row r="818" spans="2:3">
      <c r="B818" s="4"/>
      <c r="C818" s="4"/>
    </row>
    <row r="821" spans="2:3">
      <c r="B821" s="4"/>
      <c r="C821" s="4"/>
    </row>
    <row r="823" spans="2:3">
      <c r="B823" s="4"/>
      <c r="C823" s="4"/>
    </row>
    <row r="825" spans="2:3">
      <c r="B825" s="4"/>
      <c r="C825" s="4"/>
    </row>
    <row r="827" spans="2:3">
      <c r="B827" s="4"/>
      <c r="C827" s="4"/>
    </row>
    <row r="829" spans="2:3">
      <c r="B829" s="4"/>
      <c r="C829" s="4"/>
    </row>
    <row r="831" spans="2:3">
      <c r="B831" s="4"/>
      <c r="C831" s="4"/>
    </row>
    <row r="833" spans="2:3">
      <c r="B833" s="4"/>
      <c r="C833" s="4"/>
    </row>
    <row r="835" spans="2:3">
      <c r="B835" s="4"/>
      <c r="C835" s="4"/>
    </row>
    <row r="837" spans="2:3">
      <c r="B837" s="4"/>
      <c r="C837" s="4"/>
    </row>
    <row r="839" spans="2:3">
      <c r="B839" s="4"/>
      <c r="C839" s="4"/>
    </row>
    <row r="841" spans="2:3">
      <c r="B841" s="4"/>
      <c r="C841" s="4"/>
    </row>
    <row r="843" spans="2:3">
      <c r="B843" s="4"/>
      <c r="C843" s="4"/>
    </row>
    <row r="845" spans="2:3">
      <c r="B845" s="4"/>
      <c r="C845" s="4"/>
    </row>
    <row r="847" spans="2:3">
      <c r="B847" s="4"/>
      <c r="C847" s="4"/>
    </row>
    <row r="849" spans="2:3">
      <c r="B849" s="4"/>
      <c r="C849" s="4"/>
    </row>
    <row r="851" spans="2:3">
      <c r="B851" s="4"/>
      <c r="C851" s="4"/>
    </row>
    <row r="853" spans="2:3">
      <c r="B853" s="4"/>
      <c r="C853" s="4"/>
    </row>
    <row r="855" spans="2:3">
      <c r="B855" s="4"/>
      <c r="C855" s="4"/>
    </row>
    <row r="857" spans="2:3">
      <c r="B857" s="4"/>
      <c r="C857" s="4"/>
    </row>
    <row r="859" spans="2:3">
      <c r="B859" s="4"/>
      <c r="C859" s="4"/>
    </row>
    <row r="861" spans="2:3">
      <c r="B861" s="4"/>
      <c r="C861" s="4"/>
    </row>
    <row r="863" spans="2:3">
      <c r="B863" s="4"/>
      <c r="C863" s="4"/>
    </row>
    <row r="865" spans="2:3">
      <c r="B865" s="4"/>
      <c r="C865" s="4"/>
    </row>
    <row r="867" spans="2:3">
      <c r="B867" s="4"/>
      <c r="C867" s="4"/>
    </row>
    <row r="869" spans="2:3">
      <c r="B869" s="4"/>
      <c r="C869" s="4"/>
    </row>
    <row r="871" spans="2:3">
      <c r="B871" s="4"/>
      <c r="C871" s="4"/>
    </row>
    <row r="873" spans="2:3">
      <c r="B873" s="4"/>
      <c r="C873" s="4"/>
    </row>
    <row r="875" spans="2:3">
      <c r="B875" s="4"/>
      <c r="C875" s="4"/>
    </row>
    <row r="877" spans="2:3">
      <c r="B877" s="4"/>
      <c r="C877" s="4"/>
    </row>
    <row r="879" spans="2:3">
      <c r="B879" s="4"/>
      <c r="C879" s="4"/>
    </row>
    <row r="881" spans="2:3">
      <c r="B881" s="4"/>
      <c r="C881" s="4"/>
    </row>
    <row r="883" spans="2:3">
      <c r="B883" s="4"/>
      <c r="C883" s="4"/>
    </row>
    <row r="885" spans="2:3">
      <c r="B885" s="4"/>
      <c r="C885" s="4"/>
    </row>
    <row r="887" spans="2:3">
      <c r="B887" s="4"/>
      <c r="C887" s="4"/>
    </row>
    <row r="889" spans="2:3">
      <c r="B889" s="4"/>
      <c r="C889" s="4"/>
    </row>
    <row r="891" spans="2:3">
      <c r="B891" s="4"/>
      <c r="C891" s="4"/>
    </row>
    <row r="893" spans="2:3">
      <c r="B893" s="4"/>
      <c r="C893" s="4"/>
    </row>
    <row r="895" spans="2:3">
      <c r="B895" s="4"/>
      <c r="C895" s="4"/>
    </row>
    <row r="897" spans="2:3">
      <c r="B897" s="4"/>
      <c r="C897" s="4"/>
    </row>
    <row r="899" spans="2:3">
      <c r="B899" s="4"/>
      <c r="C899" s="4"/>
    </row>
    <row r="901" spans="2:3">
      <c r="B901" s="4"/>
      <c r="C901" s="4"/>
    </row>
    <row r="903" spans="2:3">
      <c r="B903" s="4"/>
      <c r="C903" s="4"/>
    </row>
    <row r="905" spans="2:3">
      <c r="B905" s="4"/>
      <c r="C905" s="4"/>
    </row>
    <row r="907" spans="2:3">
      <c r="B907" s="4"/>
      <c r="C907" s="4"/>
    </row>
    <row r="909" spans="2:3">
      <c r="B909" s="4"/>
      <c r="C909" s="4"/>
    </row>
    <row r="911" spans="2:3">
      <c r="B911" s="4"/>
      <c r="C911" s="4"/>
    </row>
    <row r="913" spans="2:3">
      <c r="B913" s="4"/>
      <c r="C913" s="4"/>
    </row>
    <row r="915" spans="2:3">
      <c r="B915" s="4"/>
      <c r="C915" s="4"/>
    </row>
    <row r="917" spans="2:3">
      <c r="B917" s="4"/>
      <c r="C917" s="4"/>
    </row>
    <row r="919" spans="2:3">
      <c r="B919" s="4"/>
      <c r="C919" s="4"/>
    </row>
    <row r="921" spans="2:3">
      <c r="B921" s="4"/>
      <c r="C921" s="4"/>
    </row>
    <row r="923" spans="2:3">
      <c r="B923" s="4"/>
      <c r="C923" s="4"/>
    </row>
    <row r="926" spans="2:3">
      <c r="B926" s="4"/>
      <c r="C926" s="4"/>
    </row>
    <row r="928" spans="2:3">
      <c r="B928" s="4"/>
      <c r="C928" s="4"/>
    </row>
    <row r="930" spans="2:3">
      <c r="B930" s="4"/>
      <c r="C930" s="4"/>
    </row>
    <row r="932" spans="2:3">
      <c r="B932" s="4"/>
      <c r="C932" s="4"/>
    </row>
    <row r="934" spans="2:3">
      <c r="B934" s="4"/>
      <c r="C934" s="4"/>
    </row>
    <row r="936" spans="2:3">
      <c r="B936" s="4"/>
      <c r="C936" s="4"/>
    </row>
    <row r="938" spans="2:3">
      <c r="B938" s="4"/>
      <c r="C938" s="4"/>
    </row>
    <row r="940" spans="2:3">
      <c r="B940" s="4"/>
      <c r="C940" s="4"/>
    </row>
    <row r="942" spans="2:3">
      <c r="B942" s="4"/>
      <c r="C942" s="4"/>
    </row>
    <row r="944" spans="2:3">
      <c r="B944" s="4"/>
      <c r="C944" s="4"/>
    </row>
    <row r="946" spans="2:3">
      <c r="B946" s="4"/>
      <c r="C946" s="4"/>
    </row>
    <row r="948" spans="2:3">
      <c r="B948" s="4"/>
      <c r="C948" s="4"/>
    </row>
    <row r="950" spans="2:3">
      <c r="B950" s="4"/>
      <c r="C950" s="4"/>
    </row>
    <row r="952" spans="2:3">
      <c r="B952" s="4"/>
      <c r="C952" s="4"/>
    </row>
    <row r="954" spans="2:3">
      <c r="B954" s="4"/>
      <c r="C954" s="4"/>
    </row>
    <row r="956" spans="2:3">
      <c r="B956" s="4"/>
      <c r="C956" s="4"/>
    </row>
    <row r="958" spans="2:3">
      <c r="B958" s="4"/>
      <c r="C958" s="4"/>
    </row>
    <row r="960" spans="2:3">
      <c r="B960" s="4"/>
      <c r="C960" s="4"/>
    </row>
    <row r="962" spans="2:3">
      <c r="B962" s="4"/>
      <c r="C962" s="4"/>
    </row>
    <row r="964" spans="2:3">
      <c r="B964" s="4"/>
      <c r="C964" s="4"/>
    </row>
    <row r="966" spans="2:3">
      <c r="B966" s="4"/>
      <c r="C966" s="4"/>
    </row>
    <row r="968" spans="2:3">
      <c r="B968" s="4"/>
      <c r="C968" s="4"/>
    </row>
    <row r="970" spans="2:3">
      <c r="B970" s="4"/>
      <c r="C970" s="4"/>
    </row>
    <row r="972" spans="2:3">
      <c r="B972" s="4"/>
      <c r="C972" s="4"/>
    </row>
    <row r="974" spans="2:3">
      <c r="B974" s="4"/>
      <c r="C974" s="4"/>
    </row>
    <row r="976" spans="2:3">
      <c r="B976" s="4"/>
      <c r="C976" s="4"/>
    </row>
    <row r="978" spans="2:3">
      <c r="B978" s="4"/>
      <c r="C978" s="4"/>
    </row>
    <row r="980" spans="2:3">
      <c r="B980" s="4"/>
      <c r="C980" s="4"/>
    </row>
    <row r="982" spans="2:3">
      <c r="B982" s="4"/>
      <c r="C982" s="4"/>
    </row>
    <row r="984" spans="2:3">
      <c r="B984" s="4"/>
      <c r="C984" s="4"/>
    </row>
    <row r="986" spans="2:3">
      <c r="B986" s="4"/>
      <c r="C986" s="4"/>
    </row>
    <row r="988" spans="2:3">
      <c r="B988" s="4"/>
      <c r="C988" s="4"/>
    </row>
    <row r="990" spans="2:3">
      <c r="B990" s="4"/>
      <c r="C990" s="4"/>
    </row>
    <row r="992" spans="2:3">
      <c r="B992" s="4"/>
      <c r="C992" s="4"/>
    </row>
    <row r="994" spans="2:3">
      <c r="B994" s="4"/>
      <c r="C994" s="4"/>
    </row>
    <row r="996" spans="2:3">
      <c r="B996" s="4"/>
      <c r="C996" s="4"/>
    </row>
    <row r="998" spans="2:3">
      <c r="B998" s="4"/>
      <c r="C998" s="4"/>
    </row>
    <row r="1000" spans="2:3">
      <c r="B1000" s="4"/>
      <c r="C1000" s="4"/>
    </row>
    <row r="1003" spans="2:3">
      <c r="B1003" s="4"/>
      <c r="C1003" s="4"/>
    </row>
    <row r="1005" spans="2:3">
      <c r="B1005" s="4"/>
      <c r="C1005" s="4"/>
    </row>
    <row r="1007" spans="2:3">
      <c r="B1007" s="4"/>
      <c r="C1007" s="4"/>
    </row>
    <row r="1009" spans="2:3">
      <c r="B1009" s="4"/>
      <c r="C1009" s="4"/>
    </row>
    <row r="1011" spans="2:3">
      <c r="B1011" s="4"/>
      <c r="C1011" s="4"/>
    </row>
    <row r="1013" spans="2:3">
      <c r="B1013" s="4"/>
      <c r="C1013" s="4"/>
    </row>
    <row r="1015" spans="2:3">
      <c r="B1015" s="4"/>
      <c r="C1015" s="4"/>
    </row>
    <row r="1017" spans="2:3">
      <c r="B1017" s="4"/>
      <c r="C1017" s="4"/>
    </row>
    <row r="1019" spans="2:3">
      <c r="B1019" s="4"/>
      <c r="C1019" s="4"/>
    </row>
    <row r="1021" spans="2:3">
      <c r="B1021" s="4"/>
      <c r="C1021" s="4"/>
    </row>
    <row r="1023" spans="2:3">
      <c r="B1023" s="4"/>
      <c r="C1023" s="4"/>
    </row>
    <row r="1025" spans="2:3">
      <c r="B1025" s="4"/>
      <c r="C1025" s="4"/>
    </row>
    <row r="1027" spans="2:3">
      <c r="B1027" s="4"/>
      <c r="C1027" s="4"/>
    </row>
    <row r="1029" spans="2:3">
      <c r="B1029" s="4"/>
      <c r="C1029" s="4"/>
    </row>
    <row r="1031" spans="2:3">
      <c r="B1031" s="4"/>
      <c r="C1031" s="4"/>
    </row>
    <row r="1033" spans="2:3">
      <c r="B1033" s="4"/>
      <c r="C1033" s="4"/>
    </row>
    <row r="1035" spans="2:3">
      <c r="B1035" s="4"/>
      <c r="C1035" s="4"/>
    </row>
    <row r="1037" spans="2:3">
      <c r="B1037" s="4"/>
      <c r="C1037" s="4"/>
    </row>
    <row r="1039" spans="2:3">
      <c r="B1039" s="4"/>
      <c r="C1039" s="4"/>
    </row>
    <row r="1041" spans="2:3">
      <c r="B1041" s="4"/>
      <c r="C1041" s="4"/>
    </row>
    <row r="1043" spans="2:3">
      <c r="B1043" s="4"/>
      <c r="C1043" s="4"/>
    </row>
    <row r="1045" spans="2:3">
      <c r="B1045" s="4"/>
      <c r="C1045" s="4"/>
    </row>
    <row r="1047" spans="2:3">
      <c r="B1047" s="4"/>
      <c r="C1047" s="4"/>
    </row>
    <row r="1049" spans="2:3">
      <c r="B1049" s="4"/>
      <c r="C1049" s="4"/>
    </row>
    <row r="1051" spans="2:3">
      <c r="B1051" s="4"/>
      <c r="C1051" s="4"/>
    </row>
    <row r="1053" spans="2:3">
      <c r="B1053" s="4"/>
      <c r="C1053" s="4"/>
    </row>
    <row r="1055" spans="2:3">
      <c r="B1055" s="4"/>
      <c r="C1055" s="4"/>
    </row>
    <row r="1057" spans="2:3">
      <c r="B1057" s="4"/>
      <c r="C1057" s="4"/>
    </row>
    <row r="1059" spans="2:3">
      <c r="B1059" s="4"/>
      <c r="C1059" s="4"/>
    </row>
    <row r="1061" spans="2:3">
      <c r="B1061" s="4"/>
      <c r="C1061" s="4"/>
    </row>
    <row r="1063" spans="2:3">
      <c r="B1063" s="4"/>
      <c r="C1063" s="4"/>
    </row>
    <row r="1064" spans="2:3">
      <c r="B1064" s="4"/>
      <c r="C1064" s="4"/>
    </row>
    <row r="1066" spans="2:3">
      <c r="B1066" s="4"/>
      <c r="C1066" s="4"/>
    </row>
    <row r="1068" spans="2:3">
      <c r="B1068" s="4"/>
      <c r="C1068" s="4"/>
    </row>
    <row r="1070" spans="2:3">
      <c r="B1070" s="4"/>
      <c r="C1070" s="4"/>
    </row>
    <row r="1072" spans="2:3">
      <c r="B1072" s="4"/>
      <c r="C1072" s="4"/>
    </row>
    <row r="1074" spans="2:3">
      <c r="B1074" s="4"/>
      <c r="C1074" s="4"/>
    </row>
    <row r="1076" spans="2:3">
      <c r="B1076" s="4"/>
      <c r="C1076" s="4"/>
    </row>
    <row r="1078" spans="2:3">
      <c r="B1078" s="4"/>
      <c r="C1078" s="4"/>
    </row>
    <row r="1080" spans="2:3">
      <c r="B1080" s="4"/>
      <c r="C1080" s="4"/>
    </row>
    <row r="1082" spans="2:3">
      <c r="B1082" s="4"/>
      <c r="C1082" s="4"/>
    </row>
    <row r="1084" spans="2:3">
      <c r="B1084" s="4"/>
      <c r="C1084" s="4"/>
    </row>
    <row r="1086" spans="2:3">
      <c r="B1086" s="4"/>
      <c r="C1086" s="4"/>
    </row>
    <row r="1088" spans="2:3">
      <c r="B1088" s="4"/>
      <c r="C1088" s="4"/>
    </row>
    <row r="1090" spans="2:3">
      <c r="B1090" s="4"/>
      <c r="C1090" s="4"/>
    </row>
    <row r="1092" spans="2:3">
      <c r="B1092" s="4"/>
      <c r="C1092" s="4"/>
    </row>
    <row r="1094" spans="2:3">
      <c r="B1094" s="4"/>
      <c r="C1094" s="4"/>
    </row>
    <row r="1096" spans="2:3">
      <c r="B1096" s="4"/>
      <c r="C1096" s="4"/>
    </row>
    <row r="1098" spans="2:3">
      <c r="B1098" s="4"/>
      <c r="C1098" s="4"/>
    </row>
    <row r="1100" spans="2:3">
      <c r="B1100" s="4"/>
      <c r="C1100" s="4"/>
    </row>
    <row r="1102" spans="2:3">
      <c r="B1102" s="4"/>
      <c r="C1102" s="4"/>
    </row>
    <row r="1104" spans="2:3">
      <c r="B1104" s="4"/>
      <c r="C1104" s="4"/>
    </row>
    <row r="1106" spans="2:3">
      <c r="B1106" s="4"/>
      <c r="C1106" s="4"/>
    </row>
    <row r="1108" spans="2:3">
      <c r="B1108" s="4"/>
      <c r="C1108" s="4"/>
    </row>
    <row r="1110" spans="2:3">
      <c r="B1110" s="4"/>
      <c r="C1110" s="4"/>
    </row>
    <row r="1112" spans="2:3">
      <c r="B1112" s="4"/>
      <c r="C1112" s="4"/>
    </row>
    <row r="1114" spans="2:3">
      <c r="B1114" s="4"/>
      <c r="C1114" s="4"/>
    </row>
    <row r="1116" spans="2:3">
      <c r="B1116" s="4"/>
      <c r="C1116" s="4"/>
    </row>
    <row r="1118" spans="2:3">
      <c r="B1118" s="4"/>
      <c r="C1118" s="4"/>
    </row>
    <row r="1120" spans="2:3">
      <c r="B1120" s="4"/>
      <c r="C1120" s="4"/>
    </row>
    <row r="1122" spans="2:3">
      <c r="B1122" s="4"/>
      <c r="C1122" s="4"/>
    </row>
    <row r="1124" spans="2:3">
      <c r="B1124" s="4"/>
      <c r="C1124" s="4"/>
    </row>
    <row r="1126" spans="2:3">
      <c r="B1126" s="4"/>
      <c r="C1126" s="4"/>
    </row>
    <row r="1128" spans="2:3">
      <c r="B1128" s="4"/>
      <c r="C1128" s="4"/>
    </row>
    <row r="1130" spans="2:3">
      <c r="B1130" s="4"/>
      <c r="C1130" s="4"/>
    </row>
    <row r="1132" spans="2:3">
      <c r="B1132" s="4"/>
      <c r="C1132" s="4"/>
    </row>
    <row r="1133" spans="2:3">
      <c r="B1133" s="4"/>
      <c r="C1133" s="4"/>
    </row>
    <row r="1135" spans="2:3">
      <c r="B1135" s="4"/>
      <c r="C1135" s="4"/>
    </row>
    <row r="1137" spans="2:3">
      <c r="B1137" s="4"/>
      <c r="C1137" s="4"/>
    </row>
    <row r="1139" spans="2:3">
      <c r="B1139" s="4"/>
      <c r="C1139" s="4"/>
    </row>
    <row r="1141" spans="2:3">
      <c r="B1141" s="4"/>
      <c r="C1141" s="4"/>
    </row>
    <row r="1143" spans="2:3">
      <c r="B1143" s="4"/>
      <c r="C1143" s="4"/>
    </row>
    <row r="1145" spans="2:3">
      <c r="B1145" s="4"/>
      <c r="C1145" s="4"/>
    </row>
    <row r="1147" spans="2:3">
      <c r="B1147" s="4"/>
      <c r="C1147" s="4"/>
    </row>
    <row r="1149" spans="2:3">
      <c r="B1149" s="4"/>
      <c r="C1149" s="4"/>
    </row>
    <row r="1151" spans="2:3">
      <c r="B1151" s="4"/>
      <c r="C1151" s="4"/>
    </row>
    <row r="1153" spans="2:3">
      <c r="B1153" s="4"/>
      <c r="C1153" s="4"/>
    </row>
    <row r="1155" spans="2:3">
      <c r="B1155" s="4"/>
      <c r="C1155" s="4"/>
    </row>
    <row r="1157" spans="2:3">
      <c r="B1157" s="4"/>
      <c r="C1157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8" sqref="B18"/>
    </sheetView>
  </sheetViews>
  <sheetFormatPr defaultColWidth="9" defaultRowHeight="13.5" outlineLevelRow="1" outlineLevelCol="2"/>
  <cols>
    <col min="5" max="5" width="15.875" customWidth="1"/>
    <col min="6" max="6" width="10.875" customWidth="1"/>
  </cols>
  <sheetData>
    <row r="1" spans="1:3">
      <c r="A1" t="s">
        <v>225</v>
      </c>
      <c r="B1" t="s">
        <v>226</v>
      </c>
      <c r="C1" t="s">
        <v>227</v>
      </c>
    </row>
    <row r="2" spans="1:1">
      <c r="A2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王敖</cp:lastModifiedBy>
  <dcterms:created xsi:type="dcterms:W3CDTF">2023-05-12T11:15:00Z</dcterms:created>
  <dcterms:modified xsi:type="dcterms:W3CDTF">2025-04-21T09:32:36Z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