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<sst xmlns="http://schemas.openxmlformats.org/spreadsheetml/2006/main" count="1554" uniqueCount="46">
  <si>
    <t>Id</t>
  </si>
  <si>
    <t>Level</t>
  </si>
  <si>
    <t>MosterNumber</t>
  </si>
  <si>
    <t>MonsterAttr</t>
  </si>
  <si>
    <t>MonsterReward</t>
  </si>
  <si>
    <t>BossReward</t>
  </si>
  <si>
    <t>TipReward</t>
  </si>
  <si>
    <t>int</t>
  </si>
  <si>
    <t>string</t>
  </si>
  <si>
    <t>主键</t>
  </si>
  <si>
    <t>等级</t>
  </si>
  <si>
    <t>每波小兵的数量和boss的数量</t>
  </si>
  <si>
    <t>属性</t>
  </si>
  <si>
    <t>小兵击杀奖励</t>
  </si>
  <si>
    <t>BOSS击杀奖励</t>
  </si>
  <si>
    <t>小费奖励</t>
  </si>
  <si>
    <t>//序号</t>
  </si>
  <si>
    <t>关卡进度</t>
  </si>
  <si>
    <t>[属性:值]</t>
  </si>
  <si>
    <t>,</t>
  </si>
  <si>
    <t>{"ItemId":</t>
  </si>
  <si>
    <t>}</t>
  </si>
  <si>
    <t>}]</t>
  </si>
  <si>
    <t>小兵数量</t>
  </si>
  <si>
    <t>BOSS数量</t>
  </si>
  <si>
    <t>[{"Monster":</t>
  </si>
  <si>
    <t>,"Boss":</t>
  </si>
  <si>
    <t>小兵战力</t>
  </si>
  <si>
    <t>BOSS战力</t>
  </si>
  <si>
    <t>小兵奖励1</t>
  </si>
  <si>
    <t>小兵奖励1ID</t>
  </si>
  <si>
    <t>小兵奖励1数量</t>
  </si>
  <si>
    <t>小兵奖励2</t>
  </si>
  <si>
    <t>小兵奖励2ID</t>
  </si>
  <si>
    <t>小兵奖励2数量</t>
  </si>
  <si>
    <t>[{"ItemId":</t>
  </si>
  <si>
    <t>,"Num":</t>
  </si>
  <si>
    <t>BOSS奖励1</t>
  </si>
  <si>
    <t>BOSS奖励1ID</t>
  </si>
  <si>
    <t>BOSS奖励1数量</t>
  </si>
  <si>
    <t>BOSS奖励2</t>
  </si>
  <si>
    <t>BOSS奖励2ID</t>
  </si>
  <si>
    <t>BOSS奖励2数量</t>
  </si>
  <si>
    <t>小费产出数量</t>
  </si>
  <si>
    <t>钱</t>
  </si>
  <si>
    <t>经验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</si>
</sst>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tabSelected="1" topLeftCell="C1" workbookViewId="0">
      <selection activeCell="G4" sqref="G4"/>
    </sheetView>
  </sheetViews>
  <sheetFormatPr defaultColWidth="9" defaultRowHeight="13.5" outlineLevelCol="6"/>
  <cols>
    <col min="1" max="1" width="6.375" customWidth="1"/>
    <col min="2" max="2" width="8.875" customWidth="1"/>
    <col min="3" max="3" width="28.25" customWidth="1"/>
    <col min="4" max="4" width="33.75" customWidth="1"/>
    <col min="5" max="5" width="62.625" customWidth="1"/>
    <col min="6" max="6" width="63.75" customWidth="1"/>
    <col min="7" max="7" width="32.625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4" t="s">
        <v>7</v>
      </c>
      <c r="B2" s="5" t="s">
        <v>7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</row>
    <row r="3" spans="1:7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</row>
    <row r="4" spans="1:7">
      <c r="A4" s="6" t="s">
        <v>16</v>
      </c>
      <c r="B4" s="5" t="s">
        <v>17</v>
      </c>
      <c r="C4" s="7"/>
      <c r="D4" s="5" t="s">
        <v>18</v>
      </c>
      <c r="E4" s="5" t="s">
        <v>18</v>
      </c>
      <c r="F4" s="5" t="s">
        <v>18</v>
      </c>
      <c r="G4" s="5" t="s">
        <v>18</v>
      </c>
    </row>
    <row r="5" spans="1:7">
      <c r="A5" s="8">
        <v>1</v>
      </c>
      <c r="B5" s="1">
        <v>1</v>
      </c>
      <c r="C5" s="1" t="str">
        <f>Sheet2!D3</f>
        <v>[{"Monster":2,"Boss":0}]</v>
      </c>
      <c r="D5" s="1" t="str">
        <f>Sheet2!H3</f>
        <v>[{"Monster":50,"Boss":100}]</v>
      </c>
      <c r="E5" s="1" t="str">
        <f>Sheet2!P3</f>
        <v>[{"ItemId":50009,"Num":50},{"ItemId":50004,"Num":10}]</v>
      </c>
      <c r="F5" s="1" t="str">
        <f>Sheet2!X3</f>
        <v>[{"ItemId":50009,"Num":100},{"ItemId":50004,"Num":15}]</v>
      </c>
      <c r="G5" s="1" t="str">
        <f>Sheet2!AC3</f>
        <v>[{"ItemId":50009,"Num":10}]</v>
      </c>
    </row>
    <row r="6" spans="1:7">
      <c r="A6" s="8">
        <v>2</v>
      </c>
      <c r="B6" s="1">
        <v>2</v>
      </c>
      <c r="C6" s="1" t="str">
        <f>Sheet2!D4</f>
        <v>[{"Monster":2,"Boss":0}]</v>
      </c>
      <c r="D6" s="1" t="str">
        <f>Sheet2!H4</f>
        <v>[{"Monster":65,"Boss":120}]</v>
      </c>
      <c r="E6" s="1" t="str">
        <f>Sheet2!P4</f>
        <v>[{"ItemId":50009,"Num":55},{"ItemId":50004,"Num":12}]</v>
      </c>
      <c r="F6" s="1" t="str">
        <f>Sheet2!X4</f>
        <v>[{"ItemId":50009,"Num":120},{"ItemId":50004,"Num":20}]</v>
      </c>
      <c r="G6" s="1" t="str">
        <f>Sheet2!AC4</f>
        <v>[{"ItemId":50009,"Num":15}]</v>
      </c>
    </row>
    <row r="7" spans="1:7">
      <c r="A7" s="8">
        <v>3</v>
      </c>
      <c r="B7" s="1">
        <v>3</v>
      </c>
      <c r="C7" s="1" t="str">
        <f>Sheet2!D5</f>
        <v>[{"Monster":3,"Boss":0}]</v>
      </c>
      <c r="D7" s="1" t="str">
        <f>Sheet2!H5</f>
        <v>[{"Monster":80,"Boss":140}]</v>
      </c>
      <c r="E7" s="1" t="str">
        <f>Sheet2!P5</f>
        <v>[{"ItemId":50009,"Num":60},{"ItemId":50004,"Num":14}]</v>
      </c>
      <c r="F7" s="1" t="str">
        <f>Sheet2!X5</f>
        <v>[{"ItemId":50009,"Num":140},{"ItemId":50004,"Num":25}]</v>
      </c>
      <c r="G7" s="1" t="str">
        <f>Sheet2!AC5</f>
        <v>[{"ItemId":50009,"Num":20}]</v>
      </c>
    </row>
    <row r="8" spans="1:7">
      <c r="A8" s="8">
        <v>4</v>
      </c>
      <c r="B8" s="1">
        <v>4</v>
      </c>
      <c r="C8" s="1" t="str">
        <f>Sheet2!D6</f>
        <v>[{"Monster":3,"Boss":0}]</v>
      </c>
      <c r="D8" s="1" t="str">
        <f>Sheet2!H6</f>
        <v>[{"Monster":95,"Boss":160}]</v>
      </c>
      <c r="E8" s="1" t="str">
        <f>Sheet2!P6</f>
        <v>[{"ItemId":50009,"Num":65},{"ItemId":50004,"Num":16}]</v>
      </c>
      <c r="F8" s="1" t="str">
        <f>Sheet2!X6</f>
        <v>[{"ItemId":50009,"Num":160},{"ItemId":50004,"Num":30}]</v>
      </c>
      <c r="G8" s="1" t="str">
        <f>Sheet2!AC6</f>
        <v>[{"ItemId":50009,"Num":25}]</v>
      </c>
    </row>
    <row r="9" spans="1:7">
      <c r="A9" s="8">
        <v>5</v>
      </c>
      <c r="B9" s="1">
        <v>5</v>
      </c>
      <c r="C9" s="1" t="str">
        <f>Sheet2!D7</f>
        <v>[{"Monster":3,"Boss":1}]</v>
      </c>
      <c r="D9" s="1" t="str">
        <f>Sheet2!H7</f>
        <v>[{"Monster":110,"Boss":180}]</v>
      </c>
      <c r="E9" s="1" t="str">
        <f>Sheet2!P7</f>
        <v>[{"ItemId":50009,"Num":70},{"ItemId":50004,"Num":18}]</v>
      </c>
      <c r="F9" s="1" t="str">
        <f>Sheet2!X7</f>
        <v>[{"ItemId":50009,"Num":180},{"ItemId":50004,"Num":35}]</v>
      </c>
      <c r="G9" s="1" t="str">
        <f>Sheet2!AC7</f>
        <v>[{"ItemId":50009,"Num":30}]</v>
      </c>
    </row>
    <row r="10" spans="1:7">
      <c r="A10" s="8">
        <v>6</v>
      </c>
      <c r="B10" s="1">
        <v>6</v>
      </c>
      <c r="C10" s="1" t="str">
        <f>Sheet2!D8</f>
        <v>[{"Monster":4,"Boss":0}]</v>
      </c>
      <c r="D10" s="1" t="str">
        <f>Sheet2!H8</f>
        <v>[{"Monster":125,"Boss":200}]</v>
      </c>
      <c r="E10" s="1" t="str">
        <f>Sheet2!P8</f>
        <v>[{"ItemId":50009,"Num":75},{"ItemId":50004,"Num":20}]</v>
      </c>
      <c r="F10" s="1" t="str">
        <f>Sheet2!X8</f>
        <v>[{"ItemId":50009,"Num":200},{"ItemId":50004,"Num":40}]</v>
      </c>
      <c r="G10" s="1" t="str">
        <f>Sheet2!AC8</f>
        <v>[{"ItemId":50009,"Num":35}]</v>
      </c>
    </row>
    <row r="11" spans="1:7">
      <c r="A11" s="8">
        <v>7</v>
      </c>
      <c r="B11" s="1">
        <v>7</v>
      </c>
      <c r="C11" s="1" t="str">
        <f>Sheet2!D9</f>
        <v>[{"Monster":4,"Boss":0}]</v>
      </c>
      <c r="D11" s="1" t="str">
        <f>Sheet2!H9</f>
        <v>[{"Monster":140,"Boss":220}]</v>
      </c>
      <c r="E11" s="1" t="str">
        <f>Sheet2!P9</f>
        <v>[{"ItemId":50009,"Num":80},{"ItemId":50004,"Num":22}]</v>
      </c>
      <c r="F11" s="1" t="str">
        <f>Sheet2!X9</f>
        <v>[{"ItemId":50009,"Num":220},{"ItemId":50004,"Num":45}]</v>
      </c>
      <c r="G11" s="1" t="str">
        <f>Sheet2!AC9</f>
        <v>[{"ItemId":50009,"Num":40}]</v>
      </c>
    </row>
    <row r="12" spans="1:7">
      <c r="A12" s="8">
        <v>8</v>
      </c>
      <c r="B12" s="1">
        <v>8</v>
      </c>
      <c r="C12" s="1" t="str">
        <f>Sheet2!D10</f>
        <v>[{"Monster":4,"Boss":0}]</v>
      </c>
      <c r="D12" s="1" t="str">
        <f>Sheet2!H10</f>
        <v>[{"Monster":155,"Boss":240}]</v>
      </c>
      <c r="E12" s="1" t="str">
        <f>Sheet2!P10</f>
        <v>[{"ItemId":50009,"Num":85},{"ItemId":50004,"Num":24}]</v>
      </c>
      <c r="F12" s="1" t="str">
        <f>Sheet2!X10</f>
        <v>[{"ItemId":50009,"Num":240},{"ItemId":50004,"Num":50}]</v>
      </c>
      <c r="G12" s="1" t="str">
        <f>Sheet2!AC10</f>
        <v>[{"ItemId":50009,"Num":45}]</v>
      </c>
    </row>
    <row r="13" spans="1:7">
      <c r="A13" s="8">
        <v>9</v>
      </c>
      <c r="B13" s="1">
        <v>9</v>
      </c>
      <c r="C13" s="1" t="str">
        <f>Sheet2!D11</f>
        <v>[{"Monster":4,"Boss":0}]</v>
      </c>
      <c r="D13" s="1" t="str">
        <f>Sheet2!H11</f>
        <v>[{"Monster":170,"Boss":260}]</v>
      </c>
      <c r="E13" s="1" t="str">
        <f>Sheet2!P11</f>
        <v>[{"ItemId":50009,"Num":90},{"ItemId":50004,"Num":26}]</v>
      </c>
      <c r="F13" s="1" t="str">
        <f>Sheet2!X11</f>
        <v>[{"ItemId":50009,"Num":260},{"ItemId":50004,"Num":55}]</v>
      </c>
      <c r="G13" s="1" t="str">
        <f>Sheet2!AC11</f>
        <v>[{"ItemId":50009,"Num":50}]</v>
      </c>
    </row>
    <row r="14" spans="1:7">
      <c r="A14" s="8">
        <v>10</v>
      </c>
      <c r="B14" s="1">
        <v>10</v>
      </c>
      <c r="C14" s="1" t="str">
        <f>Sheet2!D12</f>
        <v>[{"Monster":5,"Boss":1}]</v>
      </c>
      <c r="D14" s="1" t="str">
        <f>Sheet2!H12</f>
        <v>[{"Monster":185,"Boss":280}]</v>
      </c>
      <c r="E14" s="1" t="str">
        <f>Sheet2!P12</f>
        <v>[{"ItemId":50009,"Num":95},{"ItemId":50004,"Num":28}]</v>
      </c>
      <c r="F14" s="1" t="str">
        <f>Sheet2!X12</f>
        <v>[{"ItemId":50009,"Num":280},{"ItemId":50004,"Num":60}]</v>
      </c>
      <c r="G14" s="1" t="str">
        <f>Sheet2!AC12</f>
        <v>[{"ItemId":50009,"Num":55}]</v>
      </c>
    </row>
    <row r="15" spans="1:7">
      <c r="A15" s="8">
        <v>11</v>
      </c>
      <c r="B15" s="1">
        <v>11</v>
      </c>
      <c r="C15" s="1" t="str">
        <f>Sheet2!D13</f>
        <v>[{"Monster":5,"Boss":0}]</v>
      </c>
      <c r="D15" s="1" t="str">
        <f>Sheet2!H13</f>
        <v>[{"Monster":200,"Boss":300}]</v>
      </c>
      <c r="E15" s="1" t="str">
        <f>Sheet2!P13</f>
        <v>[{"ItemId":50009,"Num":100},{"ItemId":50004,"Num":30}]</v>
      </c>
      <c r="F15" s="1" t="str">
        <f>Sheet2!X13</f>
        <v>[{"ItemId":50009,"Num":300},{"ItemId":50004,"Num":65}]</v>
      </c>
      <c r="G15" s="1" t="str">
        <f>Sheet2!AC13</f>
        <v>[{"ItemId":50009,"Num":60}]</v>
      </c>
    </row>
    <row r="16" spans="1:7">
      <c r="A16" s="8">
        <v>12</v>
      </c>
      <c r="B16" s="1">
        <v>12</v>
      </c>
      <c r="C16" s="1" t="str">
        <f>Sheet2!D14</f>
        <v>[{"Monster":5,"Boss":0}]</v>
      </c>
      <c r="D16" s="1" t="str">
        <f>Sheet2!H14</f>
        <v>[{"Monster":215,"Boss":320}]</v>
      </c>
      <c r="E16" s="1" t="str">
        <f>Sheet2!P14</f>
        <v>[{"ItemId":50009,"Num":105},{"ItemId":50004,"Num":32}]</v>
      </c>
      <c r="F16" s="1" t="str">
        <f>Sheet2!X14</f>
        <v>[{"ItemId":50009,"Num":320},{"ItemId":50004,"Num":70}]</v>
      </c>
      <c r="G16" s="1" t="str">
        <f>Sheet2!AC14</f>
        <v>[{"ItemId":50009,"Num":65}]</v>
      </c>
    </row>
    <row r="17" spans="1:7">
      <c r="A17" s="8">
        <v>13</v>
      </c>
      <c r="B17" s="1">
        <v>13</v>
      </c>
      <c r="C17" s="1" t="str">
        <f>Sheet2!D15</f>
        <v>[{"Monster":5,"Boss":0}]</v>
      </c>
      <c r="D17" s="1" t="str">
        <f>Sheet2!H15</f>
        <v>[{"Monster":230,"Boss":340}]</v>
      </c>
      <c r="E17" s="1" t="str">
        <f>Sheet2!P15</f>
        <v>[{"ItemId":50009,"Num":110},{"ItemId":50004,"Num":34}]</v>
      </c>
      <c r="F17" s="1" t="str">
        <f>Sheet2!X15</f>
        <v>[{"ItemId":50009,"Num":340},{"ItemId":50004,"Num":75}]</v>
      </c>
      <c r="G17" s="1" t="str">
        <f>Sheet2!AC15</f>
        <v>[{"ItemId":50009,"Num":70}]</v>
      </c>
    </row>
    <row r="18" spans="1:7">
      <c r="A18" s="8">
        <v>14</v>
      </c>
      <c r="B18" s="1">
        <v>14</v>
      </c>
      <c r="C18" s="1" t="str">
        <f>Sheet2!D16</f>
        <v>[{"Monster":5,"Boss":0}]</v>
      </c>
      <c r="D18" s="1" t="str">
        <f>Sheet2!H16</f>
        <v>[{"Monster":245,"Boss":360}]</v>
      </c>
      <c r="E18" s="1" t="str">
        <f>Sheet2!P16</f>
        <v>[{"ItemId":50009,"Num":115},{"ItemId":50004,"Num":36}]</v>
      </c>
      <c r="F18" s="1" t="str">
        <f>Sheet2!X16</f>
        <v>[{"ItemId":50009,"Num":360},{"ItemId":50004,"Num":80}]</v>
      </c>
      <c r="G18" s="1" t="str">
        <f>Sheet2!AC16</f>
        <v>[{"ItemId":50009,"Num":75}]</v>
      </c>
    </row>
    <row r="19" spans="1:7">
      <c r="A19" s="8">
        <v>15</v>
      </c>
      <c r="B19" s="1">
        <v>15</v>
      </c>
      <c r="C19" s="1" t="str">
        <f>Sheet2!D17</f>
        <v>[{"Monster":6,"Boss":1}]</v>
      </c>
      <c r="D19" s="1" t="str">
        <f>Sheet2!H17</f>
        <v>[{"Monster":260,"Boss":380}]</v>
      </c>
      <c r="E19" s="1" t="str">
        <f>Sheet2!P17</f>
        <v>[{"ItemId":50009,"Num":120},{"ItemId":50004,"Num":38}]</v>
      </c>
      <c r="F19" s="1" t="str">
        <f>Sheet2!X17</f>
        <v>[{"ItemId":50009,"Num":380},{"ItemId":50004,"Num":85}]</v>
      </c>
      <c r="G19" s="1" t="str">
        <f>Sheet2!AC17</f>
        <v>[{"ItemId":50009,"Num":80}]</v>
      </c>
    </row>
    <row r="20" spans="1:7">
      <c r="A20" s="8">
        <v>16</v>
      </c>
      <c r="B20" s="1">
        <v>16</v>
      </c>
      <c r="C20" s="1" t="str">
        <f>Sheet2!D18</f>
        <v>[{"Monster":6,"Boss":0}]</v>
      </c>
      <c r="D20" s="1" t="str">
        <f>Sheet2!H18</f>
        <v>[{"Monster":275,"Boss":400}]</v>
      </c>
      <c r="E20" s="1" t="str">
        <f>Sheet2!P18</f>
        <v>[{"ItemId":50009,"Num":125},{"ItemId":50004,"Num":40}]</v>
      </c>
      <c r="F20" s="1" t="str">
        <f>Sheet2!X18</f>
        <v>[{"ItemId":50009,"Num":400},{"ItemId":50004,"Num":90}]</v>
      </c>
      <c r="G20" s="1" t="str">
        <f>Sheet2!AC18</f>
        <v>[{"ItemId":50009,"Num":85}]</v>
      </c>
    </row>
    <row r="21" spans="1:7">
      <c r="A21" s="8">
        <v>17</v>
      </c>
      <c r="B21" s="1">
        <v>17</v>
      </c>
      <c r="C21" s="1" t="str">
        <f>Sheet2!D19</f>
        <v>[{"Monster":6,"Boss":0}]</v>
      </c>
      <c r="D21" s="1" t="str">
        <f>Sheet2!H19</f>
        <v>[{"Monster":290,"Boss":420}]</v>
      </c>
      <c r="E21" s="1" t="str">
        <f>Sheet2!P19</f>
        <v>[{"ItemId":50009,"Num":130},{"ItemId":50004,"Num":42}]</v>
      </c>
      <c r="F21" s="1" t="str">
        <f>Sheet2!X19</f>
        <v>[{"ItemId":50009,"Num":420},{"ItemId":50004,"Num":95}]</v>
      </c>
      <c r="G21" s="1" t="str">
        <f>Sheet2!AC19</f>
        <v>[{"ItemId":50009,"Num":90}]</v>
      </c>
    </row>
    <row r="22" spans="1:7">
      <c r="A22" s="8">
        <v>18</v>
      </c>
      <c r="B22" s="1">
        <v>18</v>
      </c>
      <c r="C22" s="1" t="str">
        <f>Sheet2!D20</f>
        <v>[{"Monster":6,"Boss":0}]</v>
      </c>
      <c r="D22" s="1" t="str">
        <f>Sheet2!H20</f>
        <v>[{"Monster":305,"Boss":440}]</v>
      </c>
      <c r="E22" s="1" t="str">
        <f>Sheet2!P20</f>
        <v>[{"ItemId":50009,"Num":135},{"ItemId":50004,"Num":44}]</v>
      </c>
      <c r="F22" s="1" t="str">
        <f>Sheet2!X20</f>
        <v>[{"ItemId":50009,"Num":440},{"ItemId":50004,"Num":100}]</v>
      </c>
      <c r="G22" s="1" t="str">
        <f>Sheet2!AC20</f>
        <v>[{"ItemId":50009,"Num":95}]</v>
      </c>
    </row>
    <row r="23" spans="1:7">
      <c r="A23" s="8">
        <v>19</v>
      </c>
      <c r="B23" s="1">
        <v>19</v>
      </c>
      <c r="C23" s="1" t="str">
        <f>Sheet2!D21</f>
        <v>[{"Monster":6,"Boss":0}]</v>
      </c>
      <c r="D23" s="1" t="str">
        <f>Sheet2!H21</f>
        <v>[{"Monster":320,"Boss":460}]</v>
      </c>
      <c r="E23" s="1" t="str">
        <f>Sheet2!P21</f>
        <v>[{"ItemId":50009,"Num":140},{"ItemId":50004,"Num":46}]</v>
      </c>
      <c r="F23" s="1" t="str">
        <f>Sheet2!X21</f>
        <v>[{"ItemId":50009,"Num":460},{"ItemId":50004,"Num":105}]</v>
      </c>
      <c r="G23" s="1" t="str">
        <f>Sheet2!AC21</f>
        <v>[{"ItemId":50009,"Num":100}]</v>
      </c>
    </row>
    <row r="24" spans="1:7">
      <c r="A24" s="8">
        <v>20</v>
      </c>
      <c r="B24" s="1">
        <v>20</v>
      </c>
      <c r="C24" s="1" t="str">
        <f>Sheet2!D22</f>
        <v>[{"Monster":6,"Boss":1}]</v>
      </c>
      <c r="D24" s="1" t="str">
        <f>Sheet2!H22</f>
        <v>[{"Monster":335,"Boss":480}]</v>
      </c>
      <c r="E24" s="1" t="str">
        <f>Sheet2!P22</f>
        <v>[{"ItemId":50009,"Num":145},{"ItemId":50004,"Num":48}]</v>
      </c>
      <c r="F24" s="1" t="str">
        <f>Sheet2!X22</f>
        <v>[{"ItemId":50009,"Num":480},{"ItemId":50004,"Num":110}]</v>
      </c>
      <c r="G24" s="1" t="str">
        <f>Sheet2!AC22</f>
        <v>[{"ItemId":50009,"Num":105}]</v>
      </c>
    </row>
    <row r="25" spans="1:7">
      <c r="A25" s="8">
        <v>21</v>
      </c>
      <c r="B25" s="1">
        <v>21</v>
      </c>
      <c r="C25" s="1" t="str">
        <f>Sheet2!D23</f>
        <v>[{"Monster":7,"Boss":0}]</v>
      </c>
      <c r="D25" s="1" t="str">
        <f>Sheet2!H23</f>
        <v>[{"Monster":350,"Boss":500}]</v>
      </c>
      <c r="E25" s="1" t="str">
        <f>Sheet2!P23</f>
        <v>[{"ItemId":50009,"Num":150},{"ItemId":50004,"Num":50}]</v>
      </c>
      <c r="F25" s="1" t="str">
        <f>Sheet2!X23</f>
        <v>[{"ItemId":50009,"Num":500},{"ItemId":50004,"Num":115}]</v>
      </c>
      <c r="G25" s="1" t="str">
        <f>Sheet2!AC23</f>
        <v>[{"ItemId":50009,"Num":110}]</v>
      </c>
    </row>
    <row r="26" spans="1:7">
      <c r="A26" s="8">
        <v>22</v>
      </c>
      <c r="B26" s="1">
        <v>22</v>
      </c>
      <c r="C26" s="1" t="str">
        <f>Sheet2!D24</f>
        <v>[{"Monster":7,"Boss":0}]</v>
      </c>
      <c r="D26" s="1" t="str">
        <f>Sheet2!H24</f>
        <v>[{"Monster":365,"Boss":520}]</v>
      </c>
      <c r="E26" s="1" t="str">
        <f>Sheet2!P24</f>
        <v>[{"ItemId":50009,"Num":155},{"ItemId":50004,"Num":52}]</v>
      </c>
      <c r="F26" s="1" t="str">
        <f>Sheet2!X24</f>
        <v>[{"ItemId":50009,"Num":520},{"ItemId":50004,"Num":120}]</v>
      </c>
      <c r="G26" s="1" t="str">
        <f>Sheet2!AC24</f>
        <v>[{"ItemId":50009,"Num":115}]</v>
      </c>
    </row>
    <row r="27" spans="1:7">
      <c r="A27" s="8">
        <v>23</v>
      </c>
      <c r="B27" s="1">
        <v>23</v>
      </c>
      <c r="C27" s="1" t="str">
        <f>Sheet2!D25</f>
        <v>[{"Monster":7,"Boss":0}]</v>
      </c>
      <c r="D27" s="1" t="str">
        <f>Sheet2!H25</f>
        <v>[{"Monster":380,"Boss":540}]</v>
      </c>
      <c r="E27" s="1" t="str">
        <f>Sheet2!P25</f>
        <v>[{"ItemId":50009,"Num":160},{"ItemId":50004,"Num":54}]</v>
      </c>
      <c r="F27" s="1" t="str">
        <f>Sheet2!X25</f>
        <v>[{"ItemId":50009,"Num":540},{"ItemId":50004,"Num":125}]</v>
      </c>
      <c r="G27" s="1" t="str">
        <f>Sheet2!AC25</f>
        <v>[{"ItemId":50009,"Num":120}]</v>
      </c>
    </row>
    <row r="28" spans="1:7">
      <c r="A28" s="8">
        <v>24</v>
      </c>
      <c r="B28" s="1">
        <v>24</v>
      </c>
      <c r="C28" s="1" t="str">
        <f>Sheet2!D26</f>
        <v>[{"Monster":7,"Boss":0}]</v>
      </c>
      <c r="D28" s="1" t="str">
        <f>Sheet2!H26</f>
        <v>[{"Monster":395,"Boss":560}]</v>
      </c>
      <c r="E28" s="1" t="str">
        <f>Sheet2!P26</f>
        <v>[{"ItemId":50009,"Num":165},{"ItemId":50004,"Num":56}]</v>
      </c>
      <c r="F28" s="1" t="str">
        <f>Sheet2!X26</f>
        <v>[{"ItemId":50009,"Num":560},{"ItemId":50004,"Num":130}]</v>
      </c>
      <c r="G28" s="1" t="str">
        <f>Sheet2!AC26</f>
        <v>[{"ItemId":50009,"Num":125}]</v>
      </c>
    </row>
    <row r="29" spans="1:7">
      <c r="A29" s="8">
        <v>25</v>
      </c>
      <c r="B29" s="1">
        <v>25</v>
      </c>
      <c r="C29" s="1" t="str">
        <f>Sheet2!D27</f>
        <v>[{"Monster":7,"Boss":1}]</v>
      </c>
      <c r="D29" s="1" t="str">
        <f>Sheet2!H27</f>
        <v>[{"Monster":410,"Boss":580}]</v>
      </c>
      <c r="E29" s="1" t="str">
        <f>Sheet2!P27</f>
        <v>[{"ItemId":50009,"Num":170},{"ItemId":50004,"Num":58}]</v>
      </c>
      <c r="F29" s="1" t="str">
        <f>Sheet2!X27</f>
        <v>[{"ItemId":50009,"Num":580},{"ItemId":50004,"Num":135}]</v>
      </c>
      <c r="G29" s="1" t="str">
        <f>Sheet2!AC27</f>
        <v>[{"ItemId":50009,"Num":130}]</v>
      </c>
    </row>
    <row r="30" spans="1:7">
      <c r="A30" s="8">
        <v>26</v>
      </c>
      <c r="B30" s="1">
        <v>26</v>
      </c>
      <c r="C30" s="1" t="str">
        <f>Sheet2!D28</f>
        <v>[{"Monster":7,"Boss":0}]</v>
      </c>
      <c r="D30" s="1" t="str">
        <f>Sheet2!H28</f>
        <v>[{"Monster":425,"Boss":600}]</v>
      </c>
      <c r="E30" s="1" t="str">
        <f>Sheet2!P28</f>
        <v>[{"ItemId":50009,"Num":175},{"ItemId":50004,"Num":60}]</v>
      </c>
      <c r="F30" s="1" t="str">
        <f>Sheet2!X28</f>
        <v>[{"ItemId":50009,"Num":600},{"ItemId":50004,"Num":140}]</v>
      </c>
      <c r="G30" s="1" t="str">
        <f>Sheet2!AC28</f>
        <v>[{"ItemId":50009,"Num":135}]</v>
      </c>
    </row>
    <row r="31" spans="1:7">
      <c r="A31" s="8">
        <v>27</v>
      </c>
      <c r="B31" s="1">
        <v>27</v>
      </c>
      <c r="C31" s="1" t="str">
        <f>Sheet2!D29</f>
        <v>[{"Monster":7,"Boss":0}]</v>
      </c>
      <c r="D31" s="1" t="str">
        <f>Sheet2!H29</f>
        <v>[{"Monster":440,"Boss":620}]</v>
      </c>
      <c r="E31" s="1" t="str">
        <f>Sheet2!P29</f>
        <v>[{"ItemId":50009,"Num":180},{"ItemId":50004,"Num":62}]</v>
      </c>
      <c r="F31" s="1" t="str">
        <f>Sheet2!X29</f>
        <v>[{"ItemId":50009,"Num":620},{"ItemId":50004,"Num":145}]</v>
      </c>
      <c r="G31" s="1" t="str">
        <f>Sheet2!AC29</f>
        <v>[{"ItemId":50009,"Num":140}]</v>
      </c>
    </row>
    <row r="32" spans="1:7">
      <c r="A32" s="8">
        <v>28</v>
      </c>
      <c r="B32" s="1">
        <v>28</v>
      </c>
      <c r="C32" s="1" t="str">
        <f>Sheet2!D30</f>
        <v>[{"Monster":8,"Boss":0}]</v>
      </c>
      <c r="D32" s="1" t="str">
        <f>Sheet2!H30</f>
        <v>[{"Monster":455,"Boss":640}]</v>
      </c>
      <c r="E32" s="1" t="str">
        <f>Sheet2!P30</f>
        <v>[{"ItemId":50009,"Num":185},{"ItemId":50004,"Num":64}]</v>
      </c>
      <c r="F32" s="1" t="str">
        <f>Sheet2!X30</f>
        <v>[{"ItemId":50009,"Num":640},{"ItemId":50004,"Num":150}]</v>
      </c>
      <c r="G32" s="1" t="str">
        <f>Sheet2!AC30</f>
        <v>[{"ItemId":50009,"Num":145}]</v>
      </c>
    </row>
    <row r="33" spans="1:7">
      <c r="A33" s="8">
        <v>29</v>
      </c>
      <c r="B33" s="1">
        <v>29</v>
      </c>
      <c r="C33" s="1" t="str">
        <f>Sheet2!D31</f>
        <v>[{"Monster":8,"Boss":0}]</v>
      </c>
      <c r="D33" s="1" t="str">
        <f>Sheet2!H31</f>
        <v>[{"Monster":470,"Boss":660}]</v>
      </c>
      <c r="E33" s="1" t="str">
        <f>Sheet2!P31</f>
        <v>[{"ItemId":50009,"Num":190},{"ItemId":50004,"Num":66}]</v>
      </c>
      <c r="F33" s="1" t="str">
        <f>Sheet2!X31</f>
        <v>[{"ItemId":50009,"Num":660},{"ItemId":50004,"Num":155}]</v>
      </c>
      <c r="G33" s="1" t="str">
        <f>Sheet2!AC31</f>
        <v>[{"ItemId":50009,"Num":150}]</v>
      </c>
    </row>
    <row r="34" spans="1:7">
      <c r="A34" s="8">
        <v>30</v>
      </c>
      <c r="B34" s="1">
        <v>30</v>
      </c>
      <c r="C34" s="1" t="str">
        <f>Sheet2!D32</f>
        <v>[{"Monster":8,"Boss":1}]</v>
      </c>
      <c r="D34" s="1" t="str">
        <f>Sheet2!H32</f>
        <v>[{"Monster":485,"Boss":680}]</v>
      </c>
      <c r="E34" s="1" t="str">
        <f>Sheet2!P32</f>
        <v>[{"ItemId":50009,"Num":195},{"ItemId":50004,"Num":68}]</v>
      </c>
      <c r="F34" s="1" t="str">
        <f>Sheet2!X32</f>
        <v>[{"ItemId":50009,"Num":680},{"ItemId":50004,"Num":160}]</v>
      </c>
      <c r="G34" s="1" t="str">
        <f>Sheet2!AC32</f>
        <v>[{"ItemId":50009,"Num":155}]</v>
      </c>
    </row>
    <row r="35" spans="1:7">
      <c r="A35" s="8">
        <v>31</v>
      </c>
      <c r="B35" s="1">
        <v>31</v>
      </c>
      <c r="C35" s="1" t="str">
        <f>Sheet2!D33</f>
        <v>[{"Monster":8,"Boss":0}]</v>
      </c>
      <c r="D35" s="1" t="str">
        <f>Sheet2!H33</f>
        <v>[{"Monster":500,"Boss":700}]</v>
      </c>
      <c r="E35" s="1" t="str">
        <f>Sheet2!P33</f>
        <v>[{"ItemId":50009,"Num":200},{"ItemId":50004,"Num":70}]</v>
      </c>
      <c r="F35" s="1" t="str">
        <f>Sheet2!X33</f>
        <v>[{"ItemId":50009,"Num":700},{"ItemId":50004,"Num":165}]</v>
      </c>
      <c r="G35" s="1" t="str">
        <f>Sheet2!AC33</f>
        <v>[{"ItemId":50009,"Num":160}]</v>
      </c>
    </row>
    <row r="36" spans="1:7">
      <c r="A36" s="8">
        <v>32</v>
      </c>
      <c r="B36" s="1">
        <v>32</v>
      </c>
      <c r="C36" s="1" t="str">
        <f>Sheet2!D34</f>
        <v>[{"Monster":8,"Boss":0}]</v>
      </c>
      <c r="D36" s="1" t="str">
        <f>Sheet2!H34</f>
        <v>[{"Monster":515,"Boss":720}]</v>
      </c>
      <c r="E36" s="1" t="str">
        <f>Sheet2!P34</f>
        <v>[{"ItemId":50009,"Num":205},{"ItemId":50004,"Num":72}]</v>
      </c>
      <c r="F36" s="1" t="str">
        <f>Sheet2!X34</f>
        <v>[{"ItemId":50009,"Num":720},{"ItemId":50004,"Num":170}]</v>
      </c>
      <c r="G36" s="1" t="str">
        <f>Sheet2!AC34</f>
        <v>[{"ItemId":50009,"Num":165}]</v>
      </c>
    </row>
    <row r="37" spans="1:7">
      <c r="A37" s="8">
        <v>33</v>
      </c>
      <c r="B37" s="1">
        <v>33</v>
      </c>
      <c r="C37" s="1" t="str">
        <f>Sheet2!D35</f>
        <v>[{"Monster":8,"Boss":0}]</v>
      </c>
      <c r="D37" s="1" t="str">
        <f>Sheet2!H35</f>
        <v>[{"Monster":530,"Boss":740}]</v>
      </c>
      <c r="E37" s="1" t="str">
        <f>Sheet2!P35</f>
        <v>[{"ItemId":50009,"Num":210},{"ItemId":50004,"Num":74}]</v>
      </c>
      <c r="F37" s="1" t="str">
        <f>Sheet2!X35</f>
        <v>[{"ItemId":50009,"Num":740},{"ItemId":50004,"Num":175}]</v>
      </c>
      <c r="G37" s="1" t="str">
        <f>Sheet2!AC35</f>
        <v>[{"ItemId":50009,"Num":170}]</v>
      </c>
    </row>
    <row r="38" spans="1:7">
      <c r="A38" s="8">
        <v>34</v>
      </c>
      <c r="B38" s="1">
        <v>34</v>
      </c>
      <c r="C38" s="1" t="str">
        <f>Sheet2!D36</f>
        <v>[{"Monster":8,"Boss":0}]</v>
      </c>
      <c r="D38" s="1" t="str">
        <f>Sheet2!H36</f>
        <v>[{"Monster":545,"Boss":760}]</v>
      </c>
      <c r="E38" s="1" t="str">
        <f>Sheet2!P36</f>
        <v>[{"ItemId":50009,"Num":215},{"ItemId":50004,"Num":76}]</v>
      </c>
      <c r="F38" s="1" t="str">
        <f>Sheet2!X36</f>
        <v>[{"ItemId":50009,"Num":760},{"ItemId":50004,"Num":180}]</v>
      </c>
      <c r="G38" s="1" t="str">
        <f>Sheet2!AC36</f>
        <v>[{"ItemId":50009,"Num":175}]</v>
      </c>
    </row>
    <row r="39" spans="1:7">
      <c r="A39" s="8">
        <v>35</v>
      </c>
      <c r="B39" s="1">
        <v>35</v>
      </c>
      <c r="C39" s="1" t="str">
        <f>Sheet2!D37</f>
        <v>[{"Monster":8,"Boss":1}]</v>
      </c>
      <c r="D39" s="1" t="str">
        <f>Sheet2!H37</f>
        <v>[{"Monster":560,"Boss":780}]</v>
      </c>
      <c r="E39" s="1" t="str">
        <f>Sheet2!P37</f>
        <v>[{"ItemId":50009,"Num":220},{"ItemId":50004,"Num":78}]</v>
      </c>
      <c r="F39" s="1" t="str">
        <f>Sheet2!X37</f>
        <v>[{"ItemId":50009,"Num":780},{"ItemId":50004,"Num":185}]</v>
      </c>
      <c r="G39" s="1" t="str">
        <f>Sheet2!AC37</f>
        <v>[{"ItemId":50009,"Num":180}]</v>
      </c>
    </row>
    <row r="40" spans="1:7">
      <c r="A40" s="8">
        <v>36</v>
      </c>
      <c r="B40" s="1">
        <v>36</v>
      </c>
      <c r="C40" s="1" t="str">
        <f>Sheet2!D38</f>
        <v>[{"Monster":9,"Boss":0}]</v>
      </c>
      <c r="D40" s="1" t="str">
        <f>Sheet2!H38</f>
        <v>[{"Monster":575,"Boss":800}]</v>
      </c>
      <c r="E40" s="1" t="str">
        <f>Sheet2!P38</f>
        <v>[{"ItemId":50009,"Num":225},{"ItemId":50004,"Num":80}]</v>
      </c>
      <c r="F40" s="1" t="str">
        <f>Sheet2!X38</f>
        <v>[{"ItemId":50009,"Num":800},{"ItemId":50004,"Num":190}]</v>
      </c>
      <c r="G40" s="1" t="str">
        <f>Sheet2!AC38</f>
        <v>[{"ItemId":50009,"Num":185}]</v>
      </c>
    </row>
    <row r="41" spans="1:7">
      <c r="A41" s="8">
        <v>37</v>
      </c>
      <c r="B41" s="1">
        <v>37</v>
      </c>
      <c r="C41" s="1" t="str">
        <f>Sheet2!D39</f>
        <v>[{"Monster":9,"Boss":0}]</v>
      </c>
      <c r="D41" s="1" t="str">
        <f>Sheet2!H39</f>
        <v>[{"Monster":590,"Boss":820}]</v>
      </c>
      <c r="E41" s="1" t="str">
        <f>Sheet2!P39</f>
        <v>[{"ItemId":50009,"Num":230},{"ItemId":50004,"Num":82}]</v>
      </c>
      <c r="F41" s="1" t="str">
        <f>Sheet2!X39</f>
        <v>[{"ItemId":50009,"Num":820},{"ItemId":50004,"Num":195}]</v>
      </c>
      <c r="G41" s="1" t="str">
        <f>Sheet2!AC39</f>
        <v>[{"ItemId":50009,"Num":190}]</v>
      </c>
    </row>
    <row r="42" spans="1:7">
      <c r="A42" s="8">
        <v>38</v>
      </c>
      <c r="B42" s="1">
        <v>38</v>
      </c>
      <c r="C42" s="1" t="str">
        <f>Sheet2!D40</f>
        <v>[{"Monster":9,"Boss":0}]</v>
      </c>
      <c r="D42" s="1" t="str">
        <f>Sheet2!H40</f>
        <v>[{"Monster":605,"Boss":840}]</v>
      </c>
      <c r="E42" s="1" t="str">
        <f>Sheet2!P40</f>
        <v>[{"ItemId":50009,"Num":235},{"ItemId":50004,"Num":84}]</v>
      </c>
      <c r="F42" s="1" t="str">
        <f>Sheet2!X40</f>
        <v>[{"ItemId":50009,"Num":840},{"ItemId":50004,"Num":200}]</v>
      </c>
      <c r="G42" s="1" t="str">
        <f>Sheet2!AC40</f>
        <v>[{"ItemId":50009,"Num":195}]</v>
      </c>
    </row>
    <row r="43" spans="1:7">
      <c r="A43" s="8">
        <v>39</v>
      </c>
      <c r="B43" s="1">
        <v>39</v>
      </c>
      <c r="C43" s="1" t="str">
        <f>Sheet2!D41</f>
        <v>[{"Monster":9,"Boss":0}]</v>
      </c>
      <c r="D43" s="1" t="str">
        <f>Sheet2!H41</f>
        <v>[{"Monster":620,"Boss":860}]</v>
      </c>
      <c r="E43" s="1" t="str">
        <f>Sheet2!P41</f>
        <v>[{"ItemId":50009,"Num":240},{"ItemId":50004,"Num":86}]</v>
      </c>
      <c r="F43" s="1" t="str">
        <f>Sheet2!X41</f>
        <v>[{"ItemId":50009,"Num":860},{"ItemId":50004,"Num":205}]</v>
      </c>
      <c r="G43" s="1" t="str">
        <f>Sheet2!AC41</f>
        <v>[{"ItemId":50009,"Num":200}]</v>
      </c>
    </row>
    <row r="44" spans="1:7">
      <c r="A44" s="8">
        <v>40</v>
      </c>
      <c r="B44" s="1">
        <v>40</v>
      </c>
      <c r="C44" s="1" t="str">
        <f>Sheet2!D42</f>
        <v>[{"Monster":9,"Boss":1}]</v>
      </c>
      <c r="D44" s="1" t="str">
        <f>Sheet2!H42</f>
        <v>[{"Monster":635,"Boss":880}]</v>
      </c>
      <c r="E44" s="1" t="str">
        <f>Sheet2!P42</f>
        <v>[{"ItemId":50009,"Num":245},{"ItemId":50004,"Num":88}]</v>
      </c>
      <c r="F44" s="1" t="str">
        <f>Sheet2!X42</f>
        <v>[{"ItemId":50009,"Num":880},{"ItemId":50004,"Num":210}]</v>
      </c>
      <c r="G44" s="1" t="str">
        <f>Sheet2!AC42</f>
        <v>[{"ItemId":50009,"Num":205}]</v>
      </c>
    </row>
    <row r="45" spans="1:7">
      <c r="A45" s="8">
        <v>41</v>
      </c>
      <c r="B45" s="1">
        <v>41</v>
      </c>
      <c r="C45" s="1" t="str">
        <f>Sheet2!D43</f>
        <v>[{"Monster":9,"Boss":0}]</v>
      </c>
      <c r="D45" s="1" t="str">
        <f>Sheet2!H43</f>
        <v>[{"Monster":650,"Boss":900}]</v>
      </c>
      <c r="E45" s="1" t="str">
        <f>Sheet2!P43</f>
        <v>[{"ItemId":50009,"Num":250},{"ItemId":50004,"Num":90}]</v>
      </c>
      <c r="F45" s="1" t="str">
        <f>Sheet2!X43</f>
        <v>[{"ItemId":50009,"Num":900},{"ItemId":50004,"Num":215}]</v>
      </c>
      <c r="G45" s="1" t="str">
        <f>Sheet2!AC43</f>
        <v>[{"ItemId":50009,"Num":210}]</v>
      </c>
    </row>
    <row r="46" spans="1:7">
      <c r="A46" s="8">
        <v>42</v>
      </c>
      <c r="B46" s="1">
        <v>42</v>
      </c>
      <c r="C46" s="1" t="str">
        <f>Sheet2!D44</f>
        <v>[{"Monster":9,"Boss":0}]</v>
      </c>
      <c r="D46" s="1" t="str">
        <f>Sheet2!H44</f>
        <v>[{"Monster":665,"Boss":920}]</v>
      </c>
      <c r="E46" s="1" t="str">
        <f>Sheet2!P44</f>
        <v>[{"ItemId":50009,"Num":255},{"ItemId":50004,"Num":92}]</v>
      </c>
      <c r="F46" s="1" t="str">
        <f>Sheet2!X44</f>
        <v>[{"ItemId":50009,"Num":920},{"ItemId":50004,"Num":220}]</v>
      </c>
      <c r="G46" s="1" t="str">
        <f>Sheet2!AC44</f>
        <v>[{"ItemId":50009,"Num":215}]</v>
      </c>
    </row>
    <row r="47" spans="1:7">
      <c r="A47" s="8">
        <v>43</v>
      </c>
      <c r="B47" s="1">
        <v>43</v>
      </c>
      <c r="C47" s="1" t="str">
        <f>Sheet2!D45</f>
        <v>[{"Monster":9,"Boss":0}]</v>
      </c>
      <c r="D47" s="1" t="str">
        <f>Sheet2!H45</f>
        <v>[{"Monster":680,"Boss":940}]</v>
      </c>
      <c r="E47" s="1" t="str">
        <f>Sheet2!P45</f>
        <v>[{"ItemId":50009,"Num":260},{"ItemId":50004,"Num":94}]</v>
      </c>
      <c r="F47" s="1" t="str">
        <f>Sheet2!X45</f>
        <v>[{"ItemId":50009,"Num":940},{"ItemId":50004,"Num":225}]</v>
      </c>
      <c r="G47" s="1" t="str">
        <f>Sheet2!AC45</f>
        <v>[{"ItemId":50009,"Num":220}]</v>
      </c>
    </row>
    <row r="48" spans="1:7">
      <c r="A48" s="8">
        <v>44</v>
      </c>
      <c r="B48" s="1">
        <v>44</v>
      </c>
      <c r="C48" s="1" t="str">
        <f>Sheet2!D46</f>
        <v>[{"Monster":9,"Boss":0}]</v>
      </c>
      <c r="D48" s="1" t="str">
        <f>Sheet2!H46</f>
        <v>[{"Monster":695,"Boss":960}]</v>
      </c>
      <c r="E48" s="1" t="str">
        <f>Sheet2!P46</f>
        <v>[{"ItemId":50009,"Num":265},{"ItemId":50004,"Num":96}]</v>
      </c>
      <c r="F48" s="1" t="str">
        <f>Sheet2!X46</f>
        <v>[{"ItemId":50009,"Num":960},{"ItemId":50004,"Num":230}]</v>
      </c>
      <c r="G48" s="1" t="str">
        <f>Sheet2!AC46</f>
        <v>[{"ItemId":50009,"Num":225}]</v>
      </c>
    </row>
    <row r="49" spans="1:7">
      <c r="A49" s="8">
        <v>45</v>
      </c>
      <c r="B49" s="1">
        <v>45</v>
      </c>
      <c r="C49" s="1" t="str">
        <f>Sheet2!D47</f>
        <v>[{"Monster":10,"Boss":1}]</v>
      </c>
      <c r="D49" s="1" t="str">
        <f>Sheet2!H47</f>
        <v>[{"Monster":710,"Boss":980}]</v>
      </c>
      <c r="E49" s="1" t="str">
        <f>Sheet2!P47</f>
        <v>[{"ItemId":50009,"Num":270},{"ItemId":50004,"Num":98}]</v>
      </c>
      <c r="F49" s="1" t="str">
        <f>Sheet2!X47</f>
        <v>[{"ItemId":50009,"Num":980},{"ItemId":50004,"Num":235}]</v>
      </c>
      <c r="G49" s="1" t="str">
        <f>Sheet2!AC47</f>
        <v>[{"ItemId":50009,"Num":230}]</v>
      </c>
    </row>
    <row r="50" spans="1:7">
      <c r="A50" s="8">
        <v>46</v>
      </c>
      <c r="B50" s="1">
        <v>46</v>
      </c>
      <c r="C50" s="1" t="str">
        <f>Sheet2!D48</f>
        <v>[{"Monster":10,"Boss":0}]</v>
      </c>
      <c r="D50" s="1" t="str">
        <f>Sheet2!H48</f>
        <v>[{"Monster":725,"Boss":1000}]</v>
      </c>
      <c r="E50" s="1" t="str">
        <f>Sheet2!P48</f>
        <v>[{"ItemId":50009,"Num":275},{"ItemId":50004,"Num":100}]</v>
      </c>
      <c r="F50" s="1" t="str">
        <f>Sheet2!X48</f>
        <v>[{"ItemId":50009,"Num":1000},{"ItemId":50004,"Num":240}]</v>
      </c>
      <c r="G50" s="1" t="str">
        <f>Sheet2!AC48</f>
        <v>[{"ItemId":50009,"Num":235}]</v>
      </c>
    </row>
    <row r="51" spans="1:7">
      <c r="A51" s="8">
        <v>47</v>
      </c>
      <c r="B51" s="1">
        <v>47</v>
      </c>
      <c r="C51" s="1" t="str">
        <f>Sheet2!D49</f>
        <v>[{"Monster":10,"Boss":0}]</v>
      </c>
      <c r="D51" s="1" t="str">
        <f>Sheet2!H49</f>
        <v>[{"Monster":740,"Boss":1020}]</v>
      </c>
      <c r="E51" s="1" t="str">
        <f>Sheet2!P49</f>
        <v>[{"ItemId":50009,"Num":280},{"ItemId":50004,"Num":102}]</v>
      </c>
      <c r="F51" s="1" t="str">
        <f>Sheet2!X49</f>
        <v>[{"ItemId":50009,"Num":1020},{"ItemId":50004,"Num":245}]</v>
      </c>
      <c r="G51" s="1" t="str">
        <f>Sheet2!AC49</f>
        <v>[{"ItemId":50009,"Num":240}]</v>
      </c>
    </row>
    <row r="52" spans="1:7">
      <c r="A52" s="8">
        <v>48</v>
      </c>
      <c r="B52" s="1">
        <v>48</v>
      </c>
      <c r="C52" s="1" t="str">
        <f>Sheet2!D50</f>
        <v>[{"Monster":10,"Boss":0}]</v>
      </c>
      <c r="D52" s="1" t="str">
        <f>Sheet2!H50</f>
        <v>[{"Monster":755,"Boss":1040}]</v>
      </c>
      <c r="E52" s="1" t="str">
        <f>Sheet2!P50</f>
        <v>[{"ItemId":50009,"Num":285},{"ItemId":50004,"Num":104}]</v>
      </c>
      <c r="F52" s="1" t="str">
        <f>Sheet2!X50</f>
        <v>[{"ItemId":50009,"Num":1040},{"ItemId":50004,"Num":250}]</v>
      </c>
      <c r="G52" s="1" t="str">
        <f>Sheet2!AC50</f>
        <v>[{"ItemId":50009,"Num":245}]</v>
      </c>
    </row>
    <row r="53" spans="1:7">
      <c r="A53" s="8">
        <v>49</v>
      </c>
      <c r="B53" s="1">
        <v>49</v>
      </c>
      <c r="C53" s="1" t="str">
        <f>Sheet2!D51</f>
        <v>[{"Monster":10,"Boss":0}]</v>
      </c>
      <c r="D53" s="1" t="str">
        <f>Sheet2!H51</f>
        <v>[{"Monster":770,"Boss":1060}]</v>
      </c>
      <c r="E53" s="1" t="str">
        <f>Sheet2!P51</f>
        <v>[{"ItemId":50009,"Num":290},{"ItemId":50004,"Num":106}]</v>
      </c>
      <c r="F53" s="1" t="str">
        <f>Sheet2!X51</f>
        <v>[{"ItemId":50009,"Num":1060},{"ItemId":50004,"Num":255}]</v>
      </c>
      <c r="G53" s="1" t="str">
        <f>Sheet2!AC51</f>
        <v>[{"ItemId":50009,"Num":250}]</v>
      </c>
    </row>
    <row r="54" spans="1:7">
      <c r="A54" s="8">
        <v>50</v>
      </c>
      <c r="B54" s="1">
        <v>50</v>
      </c>
      <c r="C54" s="1" t="str">
        <f>Sheet2!D52</f>
        <v>[{"Monster":10,"Boss":2}]</v>
      </c>
      <c r="D54" s="1" t="str">
        <f>Sheet2!H52</f>
        <v>[{"Monster":785,"Boss":1080}]</v>
      </c>
      <c r="E54" s="1" t="str">
        <f>Sheet2!P52</f>
        <v>[{"ItemId":50009,"Num":295},{"ItemId":50004,"Num":108}]</v>
      </c>
      <c r="F54" s="1" t="str">
        <f>Sheet2!X52</f>
        <v>[{"ItemId":50009,"Num":1080},{"ItemId":50004,"Num":260}]</v>
      </c>
      <c r="G54" s="1" t="str">
        <f>Sheet2!AC52</f>
        <v>[{"ItemId":50009,"Num":255}]</v>
      </c>
    </row>
    <row r="55" spans="1:7">
      <c r="A55" s="8">
        <v>51</v>
      </c>
      <c r="B55" s="1">
        <v>51</v>
      </c>
      <c r="C55" s="1" t="str">
        <f>Sheet2!D53</f>
        <v>[{"Monster":10,"Boss":0}]</v>
      </c>
      <c r="D55" s="1" t="str">
        <f>Sheet2!H53</f>
        <v>[{"Monster":800,"Boss":1100}]</v>
      </c>
      <c r="E55" s="1" t="str">
        <f>Sheet2!P53</f>
        <v>[{"ItemId":50009,"Num":300},{"ItemId":50004,"Num":110}]</v>
      </c>
      <c r="F55" s="1" t="str">
        <f>Sheet2!X53</f>
        <v>[{"ItemId":50009,"Num":1100},{"ItemId":50004,"Num":265}]</v>
      </c>
      <c r="G55" s="1" t="str">
        <f>Sheet2!AC53</f>
        <v>[{"ItemId":50009,"Num":260}]</v>
      </c>
    </row>
    <row r="56" spans="1:7">
      <c r="A56" s="8">
        <v>52</v>
      </c>
      <c r="B56" s="1">
        <v>52</v>
      </c>
      <c r="C56" s="1" t="str">
        <f>Sheet2!D54</f>
        <v>[{"Monster":10,"Boss":0}]</v>
      </c>
      <c r="D56" s="1" t="str">
        <f>Sheet2!H54</f>
        <v>[{"Monster":815,"Boss":1120}]</v>
      </c>
      <c r="E56" s="1" t="str">
        <f>Sheet2!P54</f>
        <v>[{"ItemId":50009,"Num":305},{"ItemId":50004,"Num":112}]</v>
      </c>
      <c r="F56" s="1" t="str">
        <f>Sheet2!X54</f>
        <v>[{"ItemId":50009,"Num":1120},{"ItemId":50004,"Num":270}]</v>
      </c>
      <c r="G56" s="1" t="str">
        <f>Sheet2!AC54</f>
        <v>[{"ItemId":50009,"Num":265}]</v>
      </c>
    </row>
    <row r="57" spans="1:7">
      <c r="A57" s="8">
        <v>53</v>
      </c>
      <c r="B57" s="1">
        <v>53</v>
      </c>
      <c r="C57" s="1" t="str">
        <f>Sheet2!D55</f>
        <v>[{"Monster":10,"Boss":0}]</v>
      </c>
      <c r="D57" s="1" t="str">
        <f>Sheet2!H55</f>
        <v>[{"Monster":830,"Boss":1140}]</v>
      </c>
      <c r="E57" s="1" t="str">
        <f>Sheet2!P55</f>
        <v>[{"ItemId":50009,"Num":310},{"ItemId":50004,"Num":114}]</v>
      </c>
      <c r="F57" s="1" t="str">
        <f>Sheet2!X55</f>
        <v>[{"ItemId":50009,"Num":1140},{"ItemId":50004,"Num":275}]</v>
      </c>
      <c r="G57" s="1" t="str">
        <f>Sheet2!AC55</f>
        <v>[{"ItemId":50009,"Num":270}]</v>
      </c>
    </row>
    <row r="58" spans="1:7">
      <c r="A58" s="8">
        <v>54</v>
      </c>
      <c r="B58" s="1">
        <v>54</v>
      </c>
      <c r="C58" s="1" t="str">
        <f>Sheet2!D56</f>
        <v>[{"Monster":10,"Boss":0}]</v>
      </c>
      <c r="D58" s="1" t="str">
        <f>Sheet2!H56</f>
        <v>[{"Monster":845,"Boss":1160}]</v>
      </c>
      <c r="E58" s="1" t="str">
        <f>Sheet2!P56</f>
        <v>[{"ItemId":50009,"Num":315},{"ItemId":50004,"Num":116}]</v>
      </c>
      <c r="F58" s="1" t="str">
        <f>Sheet2!X56</f>
        <v>[{"ItemId":50009,"Num":1160},{"ItemId":50004,"Num":280}]</v>
      </c>
      <c r="G58" s="1" t="str">
        <f>Sheet2!AC56</f>
        <v>[{"ItemId":50009,"Num":275}]</v>
      </c>
    </row>
    <row r="59" spans="1:7">
      <c r="A59" s="8">
        <v>55</v>
      </c>
      <c r="B59" s="1">
        <v>55</v>
      </c>
      <c r="C59" s="1" t="str">
        <f>Sheet2!D57</f>
        <v>[{"Monster":11,"Boss":2}]</v>
      </c>
      <c r="D59" s="1" t="str">
        <f>Sheet2!H57</f>
        <v>[{"Monster":860,"Boss":1180}]</v>
      </c>
      <c r="E59" s="1" t="str">
        <f>Sheet2!P57</f>
        <v>[{"ItemId":50009,"Num":320},{"ItemId":50004,"Num":118}]</v>
      </c>
      <c r="F59" s="1" t="str">
        <f>Sheet2!X57</f>
        <v>[{"ItemId":50009,"Num":1180},{"ItemId":50004,"Num":285}]</v>
      </c>
      <c r="G59" s="1" t="str">
        <f>Sheet2!AC57</f>
        <v>[{"ItemId":50009,"Num":280}]</v>
      </c>
    </row>
    <row r="60" spans="1:7">
      <c r="A60" s="8">
        <v>56</v>
      </c>
      <c r="B60" s="1">
        <v>56</v>
      </c>
      <c r="C60" s="1" t="str">
        <f>Sheet2!D58</f>
        <v>[{"Monster":11,"Boss":0}]</v>
      </c>
      <c r="D60" s="1" t="str">
        <f>Sheet2!H58</f>
        <v>[{"Monster":875,"Boss":1200}]</v>
      </c>
      <c r="E60" s="1" t="str">
        <f>Sheet2!P58</f>
        <v>[{"ItemId":50009,"Num":325},{"ItemId":50004,"Num":120}]</v>
      </c>
      <c r="F60" s="1" t="str">
        <f>Sheet2!X58</f>
        <v>[{"ItemId":50009,"Num":1200},{"ItemId":50004,"Num":290}]</v>
      </c>
      <c r="G60" s="1" t="str">
        <f>Sheet2!AC58</f>
        <v>[{"ItemId":50009,"Num":285}]</v>
      </c>
    </row>
    <row r="61" spans="1:7">
      <c r="A61" s="8">
        <v>57</v>
      </c>
      <c r="B61" s="1">
        <v>57</v>
      </c>
      <c r="C61" s="1" t="str">
        <f>Sheet2!D59</f>
        <v>[{"Monster":11,"Boss":0}]</v>
      </c>
      <c r="D61" s="1" t="str">
        <f>Sheet2!H59</f>
        <v>[{"Monster":890,"Boss":1220}]</v>
      </c>
      <c r="E61" s="1" t="str">
        <f>Sheet2!P59</f>
        <v>[{"ItemId":50009,"Num":330},{"ItemId":50004,"Num":122}]</v>
      </c>
      <c r="F61" s="1" t="str">
        <f>Sheet2!X59</f>
        <v>[{"ItemId":50009,"Num":1220},{"ItemId":50004,"Num":295}]</v>
      </c>
      <c r="G61" s="1" t="str">
        <f>Sheet2!AC59</f>
        <v>[{"ItemId":50009,"Num":290}]</v>
      </c>
    </row>
    <row r="62" spans="1:7">
      <c r="A62" s="8">
        <v>58</v>
      </c>
      <c r="B62" s="1">
        <v>58</v>
      </c>
      <c r="C62" s="1" t="str">
        <f>Sheet2!D60</f>
        <v>[{"Monster":11,"Boss":0}]</v>
      </c>
      <c r="D62" s="1" t="str">
        <f>Sheet2!H60</f>
        <v>[{"Monster":905,"Boss":1240}]</v>
      </c>
      <c r="E62" s="1" t="str">
        <f>Sheet2!P60</f>
        <v>[{"ItemId":50009,"Num":335},{"ItemId":50004,"Num":124}]</v>
      </c>
      <c r="F62" s="1" t="str">
        <f>Sheet2!X60</f>
        <v>[{"ItemId":50009,"Num":1240},{"ItemId":50004,"Num":300}]</v>
      </c>
      <c r="G62" s="1" t="str">
        <f>Sheet2!AC60</f>
        <v>[{"ItemId":50009,"Num":295}]</v>
      </c>
    </row>
    <row r="63" spans="1:7">
      <c r="A63" s="8">
        <v>59</v>
      </c>
      <c r="B63" s="1">
        <v>59</v>
      </c>
      <c r="C63" s="1" t="str">
        <f>Sheet2!D61</f>
        <v>[{"Monster":11,"Boss":0}]</v>
      </c>
      <c r="D63" s="1" t="str">
        <f>Sheet2!H61</f>
        <v>[{"Monster":920,"Boss":1260}]</v>
      </c>
      <c r="E63" s="1" t="str">
        <f>Sheet2!P61</f>
        <v>[{"ItemId":50009,"Num":340},{"ItemId":50004,"Num":126}]</v>
      </c>
      <c r="F63" s="1" t="str">
        <f>Sheet2!X61</f>
        <v>[{"ItemId":50009,"Num":1260},{"ItemId":50004,"Num":305}]</v>
      </c>
      <c r="G63" s="1" t="str">
        <f>Sheet2!AC61</f>
        <v>[{"ItemId":50009,"Num":300}]</v>
      </c>
    </row>
    <row r="64" spans="1:7">
      <c r="A64" s="8">
        <v>60</v>
      </c>
      <c r="B64" s="1">
        <v>60</v>
      </c>
      <c r="C64" s="1" t="str">
        <f>Sheet2!D62</f>
        <v>[{"Monster":11,"Boss":2}]</v>
      </c>
      <c r="D64" s="1" t="str">
        <f>Sheet2!H62</f>
        <v>[{"Monster":935,"Boss":1280}]</v>
      </c>
      <c r="E64" s="1" t="str">
        <f>Sheet2!P62</f>
        <v>[{"ItemId":50009,"Num":345},{"ItemId":50004,"Num":128}]</v>
      </c>
      <c r="F64" s="1" t="str">
        <f>Sheet2!X62</f>
        <v>[{"ItemId":50009,"Num":1280},{"ItemId":50004,"Num":310}]</v>
      </c>
      <c r="G64" s="1" t="str">
        <f>Sheet2!AC62</f>
        <v>[{"ItemId":50009,"Num":305}]</v>
      </c>
    </row>
    <row r="65" spans="1:7">
      <c r="A65" s="8">
        <v>61</v>
      </c>
      <c r="B65" s="1">
        <v>61</v>
      </c>
      <c r="C65" s="1" t="str">
        <f>Sheet2!D63</f>
        <v>[{"Monster":11,"Boss":0}]</v>
      </c>
      <c r="D65" s="1" t="str">
        <f>Sheet2!H63</f>
        <v>[{"Monster":950,"Boss":1300}]</v>
      </c>
      <c r="E65" s="1" t="str">
        <f>Sheet2!P63</f>
        <v>[{"ItemId":50009,"Num":350},{"ItemId":50004,"Num":130}]</v>
      </c>
      <c r="F65" s="1" t="str">
        <f>Sheet2!X63</f>
        <v>[{"ItemId":50009,"Num":1300},{"ItemId":50004,"Num":315}]</v>
      </c>
      <c r="G65" s="1" t="str">
        <f>Sheet2!AC63</f>
        <v>[{"ItemId":50009,"Num":310}]</v>
      </c>
    </row>
    <row r="66" spans="1:7">
      <c r="A66" s="8">
        <v>62</v>
      </c>
      <c r="B66" s="1">
        <v>62</v>
      </c>
      <c r="C66" s="1" t="str">
        <f>Sheet2!D64</f>
        <v>[{"Monster":11,"Boss":0}]</v>
      </c>
      <c r="D66" s="1" t="str">
        <f>Sheet2!H64</f>
        <v>[{"Monster":965,"Boss":1320}]</v>
      </c>
      <c r="E66" s="1" t="str">
        <f>Sheet2!P64</f>
        <v>[{"ItemId":50009,"Num":355},{"ItemId":50004,"Num":132}]</v>
      </c>
      <c r="F66" s="1" t="str">
        <f>Sheet2!X64</f>
        <v>[{"ItemId":50009,"Num":1320},{"ItemId":50004,"Num":320}]</v>
      </c>
      <c r="G66" s="1" t="str">
        <f>Sheet2!AC64</f>
        <v>[{"ItemId":50009,"Num":315}]</v>
      </c>
    </row>
    <row r="67" spans="1:7">
      <c r="A67" s="8">
        <v>63</v>
      </c>
      <c r="B67" s="1">
        <v>63</v>
      </c>
      <c r="C67" s="1" t="str">
        <f>Sheet2!D65</f>
        <v>[{"Monster":11,"Boss":0}]</v>
      </c>
      <c r="D67" s="1" t="str">
        <f>Sheet2!H65</f>
        <v>[{"Monster":980,"Boss":1340}]</v>
      </c>
      <c r="E67" s="1" t="str">
        <f>Sheet2!P65</f>
        <v>[{"ItemId":50009,"Num":360},{"ItemId":50004,"Num":134}]</v>
      </c>
      <c r="F67" s="1" t="str">
        <f>Sheet2!X65</f>
        <v>[{"ItemId":50009,"Num":1340},{"ItemId":50004,"Num":325}]</v>
      </c>
      <c r="G67" s="1" t="str">
        <f>Sheet2!AC65</f>
        <v>[{"ItemId":50009,"Num":320}]</v>
      </c>
    </row>
    <row r="68" spans="1:7">
      <c r="A68" s="8">
        <v>64</v>
      </c>
      <c r="B68" s="1">
        <v>64</v>
      </c>
      <c r="C68" s="1" t="str">
        <f>Sheet2!D66</f>
        <v>[{"Monster":11,"Boss":0}]</v>
      </c>
      <c r="D68" s="1" t="str">
        <f>Sheet2!H66</f>
        <v>[{"Monster":995,"Boss":1360}]</v>
      </c>
      <c r="E68" s="1" t="str">
        <f>Sheet2!P66</f>
        <v>[{"ItemId":50009,"Num":365},{"ItemId":50004,"Num":136}]</v>
      </c>
      <c r="F68" s="1" t="str">
        <f>Sheet2!X66</f>
        <v>[{"ItemId":50009,"Num":1360},{"ItemId":50004,"Num":330}]</v>
      </c>
      <c r="G68" s="1" t="str">
        <f>Sheet2!AC66</f>
        <v>[{"ItemId":50009,"Num":325}]</v>
      </c>
    </row>
    <row r="69" spans="1:7">
      <c r="A69" s="8">
        <v>65</v>
      </c>
      <c r="B69" s="1">
        <v>65</v>
      </c>
      <c r="C69" s="1" t="str">
        <f>Sheet2!D67</f>
        <v>[{"Monster":11,"Boss":2}]</v>
      </c>
      <c r="D69" s="1" t="str">
        <f>Sheet2!H67</f>
        <v>[{"Monster":1010,"Boss":1380}]</v>
      </c>
      <c r="E69" s="1" t="str">
        <f>Sheet2!P67</f>
        <v>[{"ItemId":50009,"Num":370},{"ItemId":50004,"Num":138}]</v>
      </c>
      <c r="F69" s="1" t="str">
        <f>Sheet2!X67</f>
        <v>[{"ItemId":50009,"Num":1380},{"ItemId":50004,"Num":335}]</v>
      </c>
      <c r="G69" s="1" t="str">
        <f>Sheet2!AC67</f>
        <v>[{"ItemId":50009,"Num":330}]</v>
      </c>
    </row>
    <row r="70" spans="1:7">
      <c r="A70" s="8">
        <v>66</v>
      </c>
      <c r="B70" s="1">
        <v>66</v>
      </c>
      <c r="C70" s="1" t="str">
        <f>Sheet2!D68</f>
        <v>[{"Monster":12,"Boss":0}]</v>
      </c>
      <c r="D70" s="1" t="str">
        <f>Sheet2!H68</f>
        <v>[{"Monster":1025,"Boss":1400}]</v>
      </c>
      <c r="E70" s="1" t="str">
        <f>Sheet2!P68</f>
        <v>[{"ItemId":50009,"Num":375},{"ItemId":50004,"Num":140}]</v>
      </c>
      <c r="F70" s="1" t="str">
        <f>Sheet2!X68</f>
        <v>[{"ItemId":50009,"Num":1400},{"ItemId":50004,"Num":340}]</v>
      </c>
      <c r="G70" s="1" t="str">
        <f>Sheet2!AC68</f>
        <v>[{"ItemId":50009,"Num":335}]</v>
      </c>
    </row>
    <row r="71" spans="1:7">
      <c r="A71" s="8">
        <v>67</v>
      </c>
      <c r="B71" s="1">
        <v>67</v>
      </c>
      <c r="C71" s="1" t="str">
        <f>Sheet2!D69</f>
        <v>[{"Monster":12,"Boss":0}]</v>
      </c>
      <c r="D71" s="1" t="str">
        <f>Sheet2!H69</f>
        <v>[{"Monster":1040,"Boss":1420}]</v>
      </c>
      <c r="E71" s="1" t="str">
        <f>Sheet2!P69</f>
        <v>[{"ItemId":50009,"Num":380},{"ItemId":50004,"Num":142}]</v>
      </c>
      <c r="F71" s="1" t="str">
        <f>Sheet2!X69</f>
        <v>[{"ItemId":50009,"Num":1420},{"ItemId":50004,"Num":345}]</v>
      </c>
      <c r="G71" s="1" t="str">
        <f>Sheet2!AC69</f>
        <v>[{"ItemId":50009,"Num":340}]</v>
      </c>
    </row>
    <row r="72" spans="1:7">
      <c r="A72" s="8">
        <v>68</v>
      </c>
      <c r="B72" s="1">
        <v>68</v>
      </c>
      <c r="C72" s="1" t="str">
        <f>Sheet2!D70</f>
        <v>[{"Monster":12,"Boss":0}]</v>
      </c>
      <c r="D72" s="1" t="str">
        <f>Sheet2!H70</f>
        <v>[{"Monster":1055,"Boss":1440}]</v>
      </c>
      <c r="E72" s="1" t="str">
        <f>Sheet2!P70</f>
        <v>[{"ItemId":50009,"Num":385},{"ItemId":50004,"Num":144}]</v>
      </c>
      <c r="F72" s="1" t="str">
        <f>Sheet2!X70</f>
        <v>[{"ItemId":50009,"Num":1440},{"ItemId":50004,"Num":350}]</v>
      </c>
      <c r="G72" s="1" t="str">
        <f>Sheet2!AC70</f>
        <v>[{"ItemId":50009,"Num":345}]</v>
      </c>
    </row>
    <row r="73" spans="1:7">
      <c r="A73" s="8">
        <v>69</v>
      </c>
      <c r="B73" s="1">
        <v>69</v>
      </c>
      <c r="C73" s="1" t="str">
        <f>Sheet2!D71</f>
        <v>[{"Monster":12,"Boss":0}]</v>
      </c>
      <c r="D73" s="1" t="str">
        <f>Sheet2!H71</f>
        <v>[{"Monster":1070,"Boss":1460}]</v>
      </c>
      <c r="E73" s="1" t="str">
        <f>Sheet2!P71</f>
        <v>[{"ItemId":50009,"Num":390},{"ItemId":50004,"Num":146}]</v>
      </c>
      <c r="F73" s="1" t="str">
        <f>Sheet2!X71</f>
        <v>[{"ItemId":50009,"Num":1460},{"ItemId":50004,"Num":355}]</v>
      </c>
      <c r="G73" s="1" t="str">
        <f>Sheet2!AC71</f>
        <v>[{"ItemId":50009,"Num":350}]</v>
      </c>
    </row>
    <row r="74" spans="1:7">
      <c r="A74" s="8">
        <v>70</v>
      </c>
      <c r="B74" s="1">
        <v>70</v>
      </c>
      <c r="C74" s="1" t="str">
        <f>Sheet2!D72</f>
        <v>[{"Monster":12,"Boss":2}]</v>
      </c>
      <c r="D74" s="1" t="str">
        <f>Sheet2!H72</f>
        <v>[{"Monster":1085,"Boss":1480}]</v>
      </c>
      <c r="E74" s="1" t="str">
        <f>Sheet2!P72</f>
        <v>[{"ItemId":50009,"Num":395},{"ItemId":50004,"Num":148}]</v>
      </c>
      <c r="F74" s="1" t="str">
        <f>Sheet2!X72</f>
        <v>[{"ItemId":50009,"Num":1480},{"ItemId":50004,"Num":360}]</v>
      </c>
      <c r="G74" s="1" t="str">
        <f>Sheet2!AC72</f>
        <v>[{"ItemId":50009,"Num":355}]</v>
      </c>
    </row>
    <row r="75" spans="1:7">
      <c r="A75" s="8">
        <v>71</v>
      </c>
      <c r="B75" s="1">
        <v>71</v>
      </c>
      <c r="C75" s="1" t="str">
        <f>Sheet2!D73</f>
        <v>[{"Monster":12,"Boss":0}]</v>
      </c>
      <c r="D75" s="1" t="str">
        <f>Sheet2!H73</f>
        <v>[{"Monster":1100,"Boss":1500}]</v>
      </c>
      <c r="E75" s="1" t="str">
        <f>Sheet2!P73</f>
        <v>[{"ItemId":50009,"Num":400},{"ItemId":50004,"Num":150}]</v>
      </c>
      <c r="F75" s="1" t="str">
        <f>Sheet2!X73</f>
        <v>[{"ItemId":50009,"Num":1500},{"ItemId":50004,"Num":365}]</v>
      </c>
      <c r="G75" s="1" t="str">
        <f>Sheet2!AC73</f>
        <v>[{"ItemId":50009,"Num":360}]</v>
      </c>
    </row>
    <row r="76" spans="1:7">
      <c r="A76" s="8">
        <v>72</v>
      </c>
      <c r="B76" s="1">
        <v>72</v>
      </c>
      <c r="C76" s="1" t="str">
        <f>Sheet2!D74</f>
        <v>[{"Monster":12,"Boss":0}]</v>
      </c>
      <c r="D76" s="1" t="str">
        <f>Sheet2!H74</f>
        <v>[{"Monster":1115,"Boss":1520}]</v>
      </c>
      <c r="E76" s="1" t="str">
        <f>Sheet2!P74</f>
        <v>[{"ItemId":50009,"Num":405},{"ItemId":50004,"Num":152}]</v>
      </c>
      <c r="F76" s="1" t="str">
        <f>Sheet2!X74</f>
        <v>[{"ItemId":50009,"Num":1520},{"ItemId":50004,"Num":370}]</v>
      </c>
      <c r="G76" s="1" t="str">
        <f>Sheet2!AC74</f>
        <v>[{"ItemId":50009,"Num":365}]</v>
      </c>
    </row>
    <row r="77" spans="1:7">
      <c r="A77" s="8">
        <v>73</v>
      </c>
      <c r="B77" s="1">
        <v>73</v>
      </c>
      <c r="C77" s="1" t="str">
        <f>Sheet2!D75</f>
        <v>[{"Monster":12,"Boss":0}]</v>
      </c>
      <c r="D77" s="1" t="str">
        <f>Sheet2!H75</f>
        <v>[{"Monster":1130,"Boss":1540}]</v>
      </c>
      <c r="E77" s="1" t="str">
        <f>Sheet2!P75</f>
        <v>[{"ItemId":50009,"Num":410},{"ItemId":50004,"Num":154}]</v>
      </c>
      <c r="F77" s="1" t="str">
        <f>Sheet2!X75</f>
        <v>[{"ItemId":50009,"Num":1540},{"ItemId":50004,"Num":375}]</v>
      </c>
      <c r="G77" s="1" t="str">
        <f>Sheet2!AC75</f>
        <v>[{"ItemId":50009,"Num":370}]</v>
      </c>
    </row>
    <row r="78" spans="1:7">
      <c r="A78" s="8">
        <v>74</v>
      </c>
      <c r="B78" s="1">
        <v>74</v>
      </c>
      <c r="C78" s="1" t="str">
        <f>Sheet2!D76</f>
        <v>[{"Monster":12,"Boss":0}]</v>
      </c>
      <c r="D78" s="1" t="str">
        <f>Sheet2!H76</f>
        <v>[{"Monster":1145,"Boss":1560}]</v>
      </c>
      <c r="E78" s="1" t="str">
        <f>Sheet2!P76</f>
        <v>[{"ItemId":50009,"Num":415},{"ItemId":50004,"Num":156}]</v>
      </c>
      <c r="F78" s="1" t="str">
        <f>Sheet2!X76</f>
        <v>[{"ItemId":50009,"Num":1560},{"ItemId":50004,"Num":380}]</v>
      </c>
      <c r="G78" s="1" t="str">
        <f>Sheet2!AC76</f>
        <v>[{"ItemId":50009,"Num":375}]</v>
      </c>
    </row>
    <row r="79" spans="1:7">
      <c r="A79" s="8">
        <v>75</v>
      </c>
      <c r="B79" s="1">
        <v>75</v>
      </c>
      <c r="C79" s="1" t="str">
        <f>Sheet2!D77</f>
        <v>[{"Monster":12,"Boss":2}]</v>
      </c>
      <c r="D79" s="1" t="str">
        <f>Sheet2!H77</f>
        <v>[{"Monster":1160,"Boss":1580}]</v>
      </c>
      <c r="E79" s="1" t="str">
        <f>Sheet2!P77</f>
        <v>[{"ItemId":50009,"Num":420},{"ItemId":50004,"Num":158}]</v>
      </c>
      <c r="F79" s="1" t="str">
        <f>Sheet2!X77</f>
        <v>[{"ItemId":50009,"Num":1580},{"ItemId":50004,"Num":385}]</v>
      </c>
      <c r="G79" s="1" t="str">
        <f>Sheet2!AC77</f>
        <v>[{"ItemId":50009,"Num":380}]</v>
      </c>
    </row>
    <row r="80" spans="1:7">
      <c r="A80" s="8">
        <v>76</v>
      </c>
      <c r="B80" s="1">
        <v>76</v>
      </c>
      <c r="C80" s="1" t="str">
        <f>Sheet2!D78</f>
        <v>[{"Monster":12,"Boss":0}]</v>
      </c>
      <c r="D80" s="1" t="str">
        <f>Sheet2!H78</f>
        <v>[{"Monster":1175,"Boss":1600}]</v>
      </c>
      <c r="E80" s="1" t="str">
        <f>Sheet2!P78</f>
        <v>[{"ItemId":50009,"Num":425},{"ItemId":50004,"Num":160}]</v>
      </c>
      <c r="F80" s="1" t="str">
        <f>Sheet2!X78</f>
        <v>[{"ItemId":50009,"Num":1600},{"ItemId":50004,"Num":390}]</v>
      </c>
      <c r="G80" s="1" t="str">
        <f>Sheet2!AC78</f>
        <v>[{"ItemId":50009,"Num":385}]</v>
      </c>
    </row>
    <row r="81" spans="1:7">
      <c r="A81" s="8">
        <v>77</v>
      </c>
      <c r="B81" s="1">
        <v>77</v>
      </c>
      <c r="C81" s="1" t="str">
        <f>Sheet2!D79</f>
        <v>[{"Monster":12,"Boss":0}]</v>
      </c>
      <c r="D81" s="1" t="str">
        <f>Sheet2!H79</f>
        <v>[{"Monster":1190,"Boss":1620}]</v>
      </c>
      <c r="E81" s="1" t="str">
        <f>Sheet2!P79</f>
        <v>[{"ItemId":50009,"Num":430},{"ItemId":50004,"Num":162}]</v>
      </c>
      <c r="F81" s="1" t="str">
        <f>Sheet2!X79</f>
        <v>[{"ItemId":50009,"Num":1620},{"ItemId":50004,"Num":395}]</v>
      </c>
      <c r="G81" s="1" t="str">
        <f>Sheet2!AC79</f>
        <v>[{"ItemId":50009,"Num":390}]</v>
      </c>
    </row>
    <row r="82" spans="1:7">
      <c r="A82" s="8">
        <v>78</v>
      </c>
      <c r="B82" s="1">
        <v>78</v>
      </c>
      <c r="C82" s="1" t="str">
        <f>Sheet2!D80</f>
        <v>[{"Monster":13,"Boss":0}]</v>
      </c>
      <c r="D82" s="1" t="str">
        <f>Sheet2!H80</f>
        <v>[{"Monster":1205,"Boss":1640}]</v>
      </c>
      <c r="E82" s="1" t="str">
        <f>Sheet2!P80</f>
        <v>[{"ItemId":50009,"Num":435},{"ItemId":50004,"Num":164}]</v>
      </c>
      <c r="F82" s="1" t="str">
        <f>Sheet2!X80</f>
        <v>[{"ItemId":50009,"Num":1640},{"ItemId":50004,"Num":400}]</v>
      </c>
      <c r="G82" s="1" t="str">
        <f>Sheet2!AC80</f>
        <v>[{"ItemId":50009,"Num":395}]</v>
      </c>
    </row>
    <row r="83" spans="1:7">
      <c r="A83" s="8">
        <v>79</v>
      </c>
      <c r="B83" s="1">
        <v>79</v>
      </c>
      <c r="C83" s="1" t="str">
        <f>Sheet2!D81</f>
        <v>[{"Monster":13,"Boss":0}]</v>
      </c>
      <c r="D83" s="1" t="str">
        <f>Sheet2!H81</f>
        <v>[{"Monster":1220,"Boss":1660}]</v>
      </c>
      <c r="E83" s="1" t="str">
        <f>Sheet2!P81</f>
        <v>[{"ItemId":50009,"Num":440},{"ItemId":50004,"Num":166}]</v>
      </c>
      <c r="F83" s="1" t="str">
        <f>Sheet2!X81</f>
        <v>[{"ItemId":50009,"Num":1660},{"ItemId":50004,"Num":405}]</v>
      </c>
      <c r="G83" s="1" t="str">
        <f>Sheet2!AC81</f>
        <v>[{"ItemId":50009,"Num":400}]</v>
      </c>
    </row>
    <row r="84" spans="1:7">
      <c r="A84" s="8">
        <v>80</v>
      </c>
      <c r="B84" s="1">
        <v>80</v>
      </c>
      <c r="C84" s="1" t="str">
        <f>Sheet2!D82</f>
        <v>[{"Monster":13,"Boss":2}]</v>
      </c>
      <c r="D84" s="1" t="str">
        <f>Sheet2!H82</f>
        <v>[{"Monster":1235,"Boss":1680}]</v>
      </c>
      <c r="E84" s="1" t="str">
        <f>Sheet2!P82</f>
        <v>[{"ItemId":50009,"Num":445},{"ItemId":50004,"Num":168}]</v>
      </c>
      <c r="F84" s="1" t="str">
        <f>Sheet2!X82</f>
        <v>[{"ItemId":50009,"Num":1680},{"ItemId":50004,"Num":410}]</v>
      </c>
      <c r="G84" s="1" t="str">
        <f>Sheet2!AC82</f>
        <v>[{"ItemId":50009,"Num":405}]</v>
      </c>
    </row>
    <row r="85" spans="1:7">
      <c r="A85" s="8">
        <v>81</v>
      </c>
      <c r="B85" s="1">
        <v>81</v>
      </c>
      <c r="C85" s="1" t="str">
        <f>Sheet2!D83</f>
        <v>[{"Monster":13,"Boss":0}]</v>
      </c>
      <c r="D85" s="1" t="str">
        <f>Sheet2!H83</f>
        <v>[{"Monster":1250,"Boss":1700}]</v>
      </c>
      <c r="E85" s="1" t="str">
        <f>Sheet2!P83</f>
        <v>[{"ItemId":50009,"Num":450},{"ItemId":50004,"Num":170}]</v>
      </c>
      <c r="F85" s="1" t="str">
        <f>Sheet2!X83</f>
        <v>[{"ItemId":50009,"Num":1700},{"ItemId":50004,"Num":415}]</v>
      </c>
      <c r="G85" s="1" t="str">
        <f>Sheet2!AC83</f>
        <v>[{"ItemId":50009,"Num":410}]</v>
      </c>
    </row>
    <row r="86" spans="1:7">
      <c r="A86" s="8">
        <v>82</v>
      </c>
      <c r="B86" s="1">
        <v>82</v>
      </c>
      <c r="C86" s="1" t="str">
        <f>Sheet2!D84</f>
        <v>[{"Monster":13,"Boss":0}]</v>
      </c>
      <c r="D86" s="1" t="str">
        <f>Sheet2!H84</f>
        <v>[{"Monster":1265,"Boss":1720}]</v>
      </c>
      <c r="E86" s="1" t="str">
        <f>Sheet2!P84</f>
        <v>[{"ItemId":50009,"Num":455},{"ItemId":50004,"Num":172}]</v>
      </c>
      <c r="F86" s="1" t="str">
        <f>Sheet2!X84</f>
        <v>[{"ItemId":50009,"Num":1720},{"ItemId":50004,"Num":420}]</v>
      </c>
      <c r="G86" s="1" t="str">
        <f>Sheet2!AC84</f>
        <v>[{"ItemId":50009,"Num":415}]</v>
      </c>
    </row>
    <row r="87" spans="1:7">
      <c r="A87" s="8">
        <v>83</v>
      </c>
      <c r="B87" s="1">
        <v>83</v>
      </c>
      <c r="C87" s="1" t="str">
        <f>Sheet2!D85</f>
        <v>[{"Monster":13,"Boss":0}]</v>
      </c>
      <c r="D87" s="1" t="str">
        <f>Sheet2!H85</f>
        <v>[{"Monster":1280,"Boss":1740}]</v>
      </c>
      <c r="E87" s="1" t="str">
        <f>Sheet2!P85</f>
        <v>[{"ItemId":50009,"Num":460},{"ItemId":50004,"Num":174}]</v>
      </c>
      <c r="F87" s="1" t="str">
        <f>Sheet2!X85</f>
        <v>[{"ItemId":50009,"Num":1740},{"ItemId":50004,"Num":425}]</v>
      </c>
      <c r="G87" s="1" t="str">
        <f>Sheet2!AC85</f>
        <v>[{"ItemId":50009,"Num":420}]</v>
      </c>
    </row>
    <row r="88" spans="1:7">
      <c r="A88" s="8">
        <v>84</v>
      </c>
      <c r="B88" s="1">
        <v>84</v>
      </c>
      <c r="C88" s="1" t="str">
        <f>Sheet2!D86</f>
        <v>[{"Monster":13,"Boss":0}]</v>
      </c>
      <c r="D88" s="1" t="str">
        <f>Sheet2!H86</f>
        <v>[{"Monster":1295,"Boss":1760}]</v>
      </c>
      <c r="E88" s="1" t="str">
        <f>Sheet2!P86</f>
        <v>[{"ItemId":50009,"Num":465},{"ItemId":50004,"Num":176}]</v>
      </c>
      <c r="F88" s="1" t="str">
        <f>Sheet2!X86</f>
        <v>[{"ItemId":50009,"Num":1760},{"ItemId":50004,"Num":430}]</v>
      </c>
      <c r="G88" s="1" t="str">
        <f>Sheet2!AC86</f>
        <v>[{"ItemId":50009,"Num":425}]</v>
      </c>
    </row>
    <row r="89" spans="1:7">
      <c r="A89" s="8">
        <v>85</v>
      </c>
      <c r="B89" s="1">
        <v>85</v>
      </c>
      <c r="C89" s="1" t="str">
        <f>Sheet2!D87</f>
        <v>[{"Monster":13,"Boss":2}]</v>
      </c>
      <c r="D89" s="1" t="str">
        <f>Sheet2!H87</f>
        <v>[{"Monster":1310,"Boss":1780}]</v>
      </c>
      <c r="E89" s="1" t="str">
        <f>Sheet2!P87</f>
        <v>[{"ItemId":50009,"Num":470},{"ItemId":50004,"Num":178}]</v>
      </c>
      <c r="F89" s="1" t="str">
        <f>Sheet2!X87</f>
        <v>[{"ItemId":50009,"Num":1780},{"ItemId":50004,"Num":435}]</v>
      </c>
      <c r="G89" s="1" t="str">
        <f>Sheet2!AC87</f>
        <v>[{"ItemId":50009,"Num":430}]</v>
      </c>
    </row>
    <row r="90" spans="1:7">
      <c r="A90" s="8">
        <v>86</v>
      </c>
      <c r="B90" s="1">
        <v>86</v>
      </c>
      <c r="C90" s="1" t="str">
        <f>Sheet2!D88</f>
        <v>[{"Monster":13,"Boss":0}]</v>
      </c>
      <c r="D90" s="1" t="str">
        <f>Sheet2!H88</f>
        <v>[{"Monster":1325,"Boss":1800}]</v>
      </c>
      <c r="E90" s="1" t="str">
        <f>Sheet2!P88</f>
        <v>[{"ItemId":50009,"Num":475},{"ItemId":50004,"Num":180}]</v>
      </c>
      <c r="F90" s="1" t="str">
        <f>Sheet2!X88</f>
        <v>[{"ItemId":50009,"Num":1800},{"ItemId":50004,"Num":440}]</v>
      </c>
      <c r="G90" s="1" t="str">
        <f>Sheet2!AC88</f>
        <v>[{"ItemId":50009,"Num":435}]</v>
      </c>
    </row>
    <row r="91" spans="1:7">
      <c r="A91" s="8">
        <v>87</v>
      </c>
      <c r="B91" s="1">
        <v>87</v>
      </c>
      <c r="C91" s="1" t="str">
        <f>Sheet2!D89</f>
        <v>[{"Monster":13,"Boss":0}]</v>
      </c>
      <c r="D91" s="1" t="str">
        <f>Sheet2!H89</f>
        <v>[{"Monster":1340,"Boss":1820}]</v>
      </c>
      <c r="E91" s="1" t="str">
        <f>Sheet2!P89</f>
        <v>[{"ItemId":50009,"Num":480},{"ItemId":50004,"Num":182}]</v>
      </c>
      <c r="F91" s="1" t="str">
        <f>Sheet2!X89</f>
        <v>[{"ItemId":50009,"Num":1820},{"ItemId":50004,"Num":445}]</v>
      </c>
      <c r="G91" s="1" t="str">
        <f>Sheet2!AC89</f>
        <v>[{"ItemId":50009,"Num":440}]</v>
      </c>
    </row>
    <row r="92" spans="1:7">
      <c r="A92" s="8">
        <v>88</v>
      </c>
      <c r="B92" s="1">
        <v>88</v>
      </c>
      <c r="C92" s="1" t="str">
        <f>Sheet2!D90</f>
        <v>[{"Monster":13,"Boss":0}]</v>
      </c>
      <c r="D92" s="1" t="str">
        <f>Sheet2!H90</f>
        <v>[{"Monster":1355,"Boss":1840}]</v>
      </c>
      <c r="E92" s="1" t="str">
        <f>Sheet2!P90</f>
        <v>[{"ItemId":50009,"Num":485},{"ItemId":50004,"Num":184}]</v>
      </c>
      <c r="F92" s="1" t="str">
        <f>Sheet2!X90</f>
        <v>[{"ItemId":50009,"Num":1840},{"ItemId":50004,"Num":450}]</v>
      </c>
      <c r="G92" s="1" t="str">
        <f>Sheet2!AC90</f>
        <v>[{"ItemId":50009,"Num":445}]</v>
      </c>
    </row>
    <row r="93" spans="1:7">
      <c r="A93" s="8">
        <v>89</v>
      </c>
      <c r="B93" s="1">
        <v>89</v>
      </c>
      <c r="C93" s="1" t="str">
        <f>Sheet2!D91</f>
        <v>[{"Monster":13,"Boss":0}]</v>
      </c>
      <c r="D93" s="1" t="str">
        <f>Sheet2!H91</f>
        <v>[{"Monster":1370,"Boss":1860}]</v>
      </c>
      <c r="E93" s="1" t="str">
        <f>Sheet2!P91</f>
        <v>[{"ItemId":50009,"Num":490},{"ItemId":50004,"Num":186}]</v>
      </c>
      <c r="F93" s="1" t="str">
        <f>Sheet2!X91</f>
        <v>[{"ItemId":50009,"Num":1860},{"ItemId":50004,"Num":455}]</v>
      </c>
      <c r="G93" s="1" t="str">
        <f>Sheet2!AC91</f>
        <v>[{"ItemId":50009,"Num":450}]</v>
      </c>
    </row>
    <row r="94" spans="1:7">
      <c r="A94" s="8">
        <v>90</v>
      </c>
      <c r="B94" s="1">
        <v>90</v>
      </c>
      <c r="C94" s="1" t="str">
        <f>Sheet2!D92</f>
        <v>[{"Monster":13,"Boss":2}]</v>
      </c>
      <c r="D94" s="1" t="str">
        <f>Sheet2!H92</f>
        <v>[{"Monster":1385,"Boss":1880}]</v>
      </c>
      <c r="E94" s="1" t="str">
        <f>Sheet2!P92</f>
        <v>[{"ItemId":50009,"Num":495},{"ItemId":50004,"Num":188}]</v>
      </c>
      <c r="F94" s="1" t="str">
        <f>Sheet2!X92</f>
        <v>[{"ItemId":50009,"Num":1880},{"ItemId":50004,"Num":460}]</v>
      </c>
      <c r="G94" s="1" t="str">
        <f>Sheet2!AC92</f>
        <v>[{"ItemId":50009,"Num":455}]</v>
      </c>
    </row>
    <row r="95" spans="1:7">
      <c r="A95" s="8">
        <v>91</v>
      </c>
      <c r="B95" s="1">
        <v>91</v>
      </c>
      <c r="C95" s="1" t="str">
        <f>Sheet2!D93</f>
        <v>[{"Monster":14,"Boss":0}]</v>
      </c>
      <c r="D95" s="1" t="str">
        <f>Sheet2!H93</f>
        <v>[{"Monster":1400,"Boss":1900}]</v>
      </c>
      <c r="E95" s="1" t="str">
        <f>Sheet2!P93</f>
        <v>[{"ItemId":50009,"Num":500},{"ItemId":50004,"Num":190}]</v>
      </c>
      <c r="F95" s="1" t="str">
        <f>Sheet2!X93</f>
        <v>[{"ItemId":50009,"Num":1900},{"ItemId":50004,"Num":465}]</v>
      </c>
      <c r="G95" s="1" t="str">
        <f>Sheet2!AC93</f>
        <v>[{"ItemId":50009,"Num":460}]</v>
      </c>
    </row>
    <row r="96" spans="1:7">
      <c r="A96" s="8">
        <v>92</v>
      </c>
      <c r="B96" s="1">
        <v>92</v>
      </c>
      <c r="C96" s="1" t="str">
        <f>Sheet2!D94</f>
        <v>[{"Monster":14,"Boss":0}]</v>
      </c>
      <c r="D96" s="1" t="str">
        <f>Sheet2!H94</f>
        <v>[{"Monster":1415,"Boss":1920}]</v>
      </c>
      <c r="E96" s="1" t="str">
        <f>Sheet2!P94</f>
        <v>[{"ItemId":50009,"Num":505},{"ItemId":50004,"Num":192}]</v>
      </c>
      <c r="F96" s="1" t="str">
        <f>Sheet2!X94</f>
        <v>[{"ItemId":50009,"Num":1920},{"ItemId":50004,"Num":470}]</v>
      </c>
      <c r="G96" s="1" t="str">
        <f>Sheet2!AC94</f>
        <v>[{"ItemId":50009,"Num":465}]</v>
      </c>
    </row>
    <row r="97" spans="1:7">
      <c r="A97" s="8">
        <v>93</v>
      </c>
      <c r="B97" s="1">
        <v>93</v>
      </c>
      <c r="C97" s="1" t="str">
        <f>Sheet2!D95</f>
        <v>[{"Monster":14,"Boss":0}]</v>
      </c>
      <c r="D97" s="1" t="str">
        <f>Sheet2!H95</f>
        <v>[{"Monster":1430,"Boss":1940}]</v>
      </c>
      <c r="E97" s="1" t="str">
        <f>Sheet2!P95</f>
        <v>[{"ItemId":50009,"Num":510},{"ItemId":50004,"Num":194}]</v>
      </c>
      <c r="F97" s="1" t="str">
        <f>Sheet2!X95</f>
        <v>[{"ItemId":50009,"Num":1940},{"ItemId":50004,"Num":475}]</v>
      </c>
      <c r="G97" s="1" t="str">
        <f>Sheet2!AC95</f>
        <v>[{"ItemId":50009,"Num":470}]</v>
      </c>
    </row>
    <row r="98" spans="1:7">
      <c r="A98" s="8">
        <v>94</v>
      </c>
      <c r="B98" s="1">
        <v>94</v>
      </c>
      <c r="C98" s="1" t="str">
        <f>Sheet2!D96</f>
        <v>[{"Monster":14,"Boss":0}]</v>
      </c>
      <c r="D98" s="1" t="str">
        <f>Sheet2!H96</f>
        <v>[{"Monster":1445,"Boss":1960}]</v>
      </c>
      <c r="E98" s="1" t="str">
        <f>Sheet2!P96</f>
        <v>[{"ItemId":50009,"Num":515},{"ItemId":50004,"Num":196}]</v>
      </c>
      <c r="F98" s="1" t="str">
        <f>Sheet2!X96</f>
        <v>[{"ItemId":50009,"Num":1960},{"ItemId":50004,"Num":480}]</v>
      </c>
      <c r="G98" s="1" t="str">
        <f>Sheet2!AC96</f>
        <v>[{"ItemId":50009,"Num":475}]</v>
      </c>
    </row>
    <row r="99" spans="1:7">
      <c r="A99" s="8">
        <v>95</v>
      </c>
      <c r="B99" s="1">
        <v>95</v>
      </c>
      <c r="C99" s="1" t="str">
        <f>Sheet2!D97</f>
        <v>[{"Monster":14,"Boss":2}]</v>
      </c>
      <c r="D99" s="1" t="str">
        <f>Sheet2!H97</f>
        <v>[{"Monster":1460,"Boss":1980}]</v>
      </c>
      <c r="E99" s="1" t="str">
        <f>Sheet2!P97</f>
        <v>[{"ItemId":50009,"Num":520},{"ItemId":50004,"Num":198}]</v>
      </c>
      <c r="F99" s="1" t="str">
        <f>Sheet2!X97</f>
        <v>[{"ItemId":50009,"Num":1980},{"ItemId":50004,"Num":485}]</v>
      </c>
      <c r="G99" s="1" t="str">
        <f>Sheet2!AC97</f>
        <v>[{"ItemId":50009,"Num":480}]</v>
      </c>
    </row>
    <row r="100" spans="1:7">
      <c r="A100" s="8">
        <v>96</v>
      </c>
      <c r="B100" s="1">
        <v>96</v>
      </c>
      <c r="C100" s="1" t="str">
        <f>Sheet2!D98</f>
        <v>[{"Monster":14,"Boss":0}]</v>
      </c>
      <c r="D100" s="1" t="str">
        <f>Sheet2!H98</f>
        <v>[{"Monster":1475,"Boss":2000}]</v>
      </c>
      <c r="E100" s="1" t="str">
        <f>Sheet2!P98</f>
        <v>[{"ItemId":50009,"Num":525},{"ItemId":50004,"Num":200}]</v>
      </c>
      <c r="F100" s="1" t="str">
        <f>Sheet2!X98</f>
        <v>[{"ItemId":50009,"Num":2000},{"ItemId":50004,"Num":490}]</v>
      </c>
      <c r="G100" s="1" t="str">
        <f>Sheet2!AC98</f>
        <v>[{"ItemId":50009,"Num":485}]</v>
      </c>
    </row>
    <row r="101" spans="1:7">
      <c r="A101" s="8">
        <v>97</v>
      </c>
      <c r="B101" s="1">
        <v>97</v>
      </c>
      <c r="C101" s="1" t="str">
        <f>Sheet2!D99</f>
        <v>[{"Monster":14,"Boss":0}]</v>
      </c>
      <c r="D101" s="1" t="str">
        <f>Sheet2!H99</f>
        <v>[{"Monster":1490,"Boss":2020}]</v>
      </c>
      <c r="E101" s="1" t="str">
        <f>Sheet2!P99</f>
        <v>[{"ItemId":50009,"Num":530},{"ItemId":50004,"Num":202}]</v>
      </c>
      <c r="F101" s="1" t="str">
        <f>Sheet2!X99</f>
        <v>[{"ItemId":50009,"Num":2020},{"ItemId":50004,"Num":495}]</v>
      </c>
      <c r="G101" s="1" t="str">
        <f>Sheet2!AC99</f>
        <v>[{"ItemId":50009,"Num":490}]</v>
      </c>
    </row>
    <row r="102" spans="1:7">
      <c r="A102" s="8">
        <v>98</v>
      </c>
      <c r="B102" s="1">
        <v>98</v>
      </c>
      <c r="C102" s="1" t="str">
        <f>Sheet2!D100</f>
        <v>[{"Monster":14,"Boss":0}]</v>
      </c>
      <c r="D102" s="1" t="str">
        <f>Sheet2!H100</f>
        <v>[{"Monster":1505,"Boss":2040}]</v>
      </c>
      <c r="E102" s="1" t="str">
        <f>Sheet2!P100</f>
        <v>[{"ItemId":50009,"Num":535},{"ItemId":50004,"Num":204}]</v>
      </c>
      <c r="F102" s="1" t="str">
        <f>Sheet2!X100</f>
        <v>[{"ItemId":50009,"Num":2040},{"ItemId":50004,"Num":500}]</v>
      </c>
      <c r="G102" s="1" t="str">
        <f>Sheet2!AC100</f>
        <v>[{"ItemId":50009,"Num":495}]</v>
      </c>
    </row>
    <row r="103" spans="1:7">
      <c r="A103" s="8">
        <v>99</v>
      </c>
      <c r="B103" s="1">
        <v>99</v>
      </c>
      <c r="C103" s="1" t="str">
        <f>Sheet2!D101</f>
        <v>[{"Monster":14,"Boss":0}]</v>
      </c>
      <c r="D103" s="1" t="str">
        <f>Sheet2!H101</f>
        <v>[{"Monster":1520,"Boss":2060}]</v>
      </c>
      <c r="E103" s="1" t="str">
        <f>Sheet2!P101</f>
        <v>[{"ItemId":50009,"Num":540},{"ItemId":50004,"Num":206}]</v>
      </c>
      <c r="F103" s="1" t="str">
        <f>Sheet2!X101</f>
        <v>[{"ItemId":50009,"Num":2060},{"ItemId":50004,"Num":505}]</v>
      </c>
      <c r="G103" s="1" t="str">
        <f>Sheet2!AC101</f>
        <v>[{"ItemId":50009,"Num":500}]</v>
      </c>
    </row>
    <row r="104" spans="1:7">
      <c r="A104" s="8">
        <v>100</v>
      </c>
      <c r="B104" s="1">
        <v>100</v>
      </c>
      <c r="C104" s="1" t="str">
        <f>Sheet2!D102</f>
        <v>[{"Monster":14,"Boss":3}]</v>
      </c>
      <c r="D104" s="1" t="str">
        <f>Sheet2!H102</f>
        <v>[{"Monster":1535,"Boss":2080}]</v>
      </c>
      <c r="E104" s="1" t="str">
        <f>Sheet2!P102</f>
        <v>[{"ItemId":50009,"Num":545},{"ItemId":50004,"Num":208}]</v>
      </c>
      <c r="F104" s="1" t="str">
        <f>Sheet2!X102</f>
        <v>[{"ItemId":50009,"Num":2080},{"ItemId":50004,"Num":510}]</v>
      </c>
      <c r="G104" s="1" t="str">
        <f>Sheet2!AC102</f>
        <v>[{"ItemId":50009,"Num":505}]</v>
      </c>
    </row>
    <row r="105" spans="1:7">
      <c r="A105" s="8">
        <v>101</v>
      </c>
      <c r="B105" s="1">
        <v>101</v>
      </c>
      <c r="C105" s="1" t="str">
        <f>Sheet2!D103</f>
        <v>[{"Monster":14,"Boss":0}]</v>
      </c>
      <c r="D105" s="1" t="str">
        <f>Sheet2!H103</f>
        <v>[{"Monster":1550,"Boss":2100}]</v>
      </c>
      <c r="E105" s="1" t="str">
        <f>Sheet2!P103</f>
        <v>[{"ItemId":50009,"Num":550},{"ItemId":50004,"Num":210}]</v>
      </c>
      <c r="F105" s="1" t="str">
        <f>Sheet2!X103</f>
        <v>[{"ItemId":50009,"Num":2100},{"ItemId":50004,"Num":515}]</v>
      </c>
      <c r="G105" s="1" t="str">
        <f>Sheet2!AC103</f>
        <v>[{"ItemId":50009,"Num":510}]</v>
      </c>
    </row>
    <row r="106" spans="1:7">
      <c r="A106" s="8">
        <v>102</v>
      </c>
      <c r="B106" s="1">
        <v>102</v>
      </c>
      <c r="C106" s="1" t="str">
        <f>Sheet2!D104</f>
        <v>[{"Monster":14,"Boss":0}]</v>
      </c>
      <c r="D106" s="1" t="str">
        <f>Sheet2!H104</f>
        <v>[{"Monster":1565,"Boss":2120}]</v>
      </c>
      <c r="E106" s="1" t="str">
        <f>Sheet2!P104</f>
        <v>[{"ItemId":50009,"Num":555},{"ItemId":50004,"Num":212}]</v>
      </c>
      <c r="F106" s="1" t="str">
        <f>Sheet2!X104</f>
        <v>[{"ItemId":50009,"Num":2120},{"ItemId":50004,"Num":520}]</v>
      </c>
      <c r="G106" s="1" t="str">
        <f>Sheet2!AC104</f>
        <v>[{"ItemId":50009,"Num":515}]</v>
      </c>
    </row>
    <row r="107" spans="1:7">
      <c r="A107" s="8">
        <v>103</v>
      </c>
      <c r="B107" s="1">
        <v>103</v>
      </c>
      <c r="C107" s="1" t="str">
        <f>Sheet2!D105</f>
        <v>[{"Monster":14,"Boss":0}]</v>
      </c>
      <c r="D107" s="1" t="str">
        <f>Sheet2!H105</f>
        <v>[{"Monster":1580,"Boss":2140}]</v>
      </c>
      <c r="E107" s="1" t="str">
        <f>Sheet2!P105</f>
        <v>[{"ItemId":50009,"Num":560},{"ItemId":50004,"Num":214}]</v>
      </c>
      <c r="F107" s="1" t="str">
        <f>Sheet2!X105</f>
        <v>[{"ItemId":50009,"Num":2140},{"ItemId":50004,"Num":525}]</v>
      </c>
      <c r="G107" s="1" t="str">
        <f>Sheet2!AC105</f>
        <v>[{"ItemId":50009,"Num":520}]</v>
      </c>
    </row>
    <row r="108" spans="1:7">
      <c r="A108" s="8">
        <v>104</v>
      </c>
      <c r="B108" s="1">
        <v>104</v>
      </c>
      <c r="C108" s="1" t="str">
        <f>Sheet2!D106</f>
        <v>[{"Monster":14,"Boss":0}]</v>
      </c>
      <c r="D108" s="1" t="str">
        <f>Sheet2!H106</f>
        <v>[{"Monster":1595,"Boss":2160}]</v>
      </c>
      <c r="E108" s="1" t="str">
        <f>Sheet2!P106</f>
        <v>[{"ItemId":50009,"Num":565},{"ItemId":50004,"Num":216}]</v>
      </c>
      <c r="F108" s="1" t="str">
        <f>Sheet2!X106</f>
        <v>[{"ItemId":50009,"Num":2160},{"ItemId":50004,"Num":530}]</v>
      </c>
      <c r="G108" s="1" t="str">
        <f>Sheet2!AC106</f>
        <v>[{"ItemId":50009,"Num":525}]</v>
      </c>
    </row>
    <row r="109" spans="1:7">
      <c r="A109" s="8">
        <v>105</v>
      </c>
      <c r="B109" s="1">
        <v>105</v>
      </c>
      <c r="C109" s="1" t="str">
        <f>Sheet2!D107</f>
        <v>[{"Monster":15,"Boss":3}]</v>
      </c>
      <c r="D109" s="1" t="str">
        <f>Sheet2!H107</f>
        <v>[{"Monster":1610,"Boss":2180}]</v>
      </c>
      <c r="E109" s="1" t="str">
        <f>Sheet2!P107</f>
        <v>[{"ItemId":50009,"Num":570},{"ItemId":50004,"Num":218}]</v>
      </c>
      <c r="F109" s="1" t="str">
        <f>Sheet2!X107</f>
        <v>[{"ItemId":50009,"Num":2180},{"ItemId":50004,"Num":535}]</v>
      </c>
      <c r="G109" s="1" t="str">
        <f>Sheet2!AC107</f>
        <v>[{"ItemId":50009,"Num":530}]</v>
      </c>
    </row>
    <row r="110" spans="1:7">
      <c r="A110" s="8">
        <v>106</v>
      </c>
      <c r="B110" s="1">
        <v>106</v>
      </c>
      <c r="C110" s="1" t="str">
        <f>Sheet2!D108</f>
        <v>[{"Monster":15,"Boss":0}]</v>
      </c>
      <c r="D110" s="1" t="str">
        <f>Sheet2!H108</f>
        <v>[{"Monster":1625,"Boss":2200}]</v>
      </c>
      <c r="E110" s="1" t="str">
        <f>Sheet2!P108</f>
        <v>[{"ItemId":50009,"Num":575},{"ItemId":50004,"Num":220}]</v>
      </c>
      <c r="F110" s="1" t="str">
        <f>Sheet2!X108</f>
        <v>[{"ItemId":50009,"Num":2200},{"ItemId":50004,"Num":540}]</v>
      </c>
      <c r="G110" s="1" t="str">
        <f>Sheet2!AC108</f>
        <v>[{"ItemId":50009,"Num":535}]</v>
      </c>
    </row>
    <row r="111" spans="1:7">
      <c r="A111" s="8">
        <v>107</v>
      </c>
      <c r="B111" s="1">
        <v>107</v>
      </c>
      <c r="C111" s="1" t="str">
        <f>Sheet2!D109</f>
        <v>[{"Monster":15,"Boss":0}]</v>
      </c>
      <c r="D111" s="1" t="str">
        <f>Sheet2!H109</f>
        <v>[{"Monster":1640,"Boss":2220}]</v>
      </c>
      <c r="E111" s="1" t="str">
        <f>Sheet2!P109</f>
        <v>[{"ItemId":50009,"Num":580},{"ItemId":50004,"Num":222}]</v>
      </c>
      <c r="F111" s="1" t="str">
        <f>Sheet2!X109</f>
        <v>[{"ItemId":50009,"Num":2220},{"ItemId":50004,"Num":545}]</v>
      </c>
      <c r="G111" s="1" t="str">
        <f>Sheet2!AC109</f>
        <v>[{"ItemId":50009,"Num":540}]</v>
      </c>
    </row>
    <row r="112" spans="1:7">
      <c r="A112" s="8">
        <v>108</v>
      </c>
      <c r="B112" s="1">
        <v>108</v>
      </c>
      <c r="C112" s="1" t="str">
        <f>Sheet2!D110</f>
        <v>[{"Monster":15,"Boss":0}]</v>
      </c>
      <c r="D112" s="1" t="str">
        <f>Sheet2!H110</f>
        <v>[{"Monster":1655,"Boss":2240}]</v>
      </c>
      <c r="E112" s="1" t="str">
        <f>Sheet2!P110</f>
        <v>[{"ItemId":50009,"Num":585},{"ItemId":50004,"Num":224}]</v>
      </c>
      <c r="F112" s="1" t="str">
        <f>Sheet2!X110</f>
        <v>[{"ItemId":50009,"Num":2240},{"ItemId":50004,"Num":550}]</v>
      </c>
      <c r="G112" s="1" t="str">
        <f>Sheet2!AC110</f>
        <v>[{"ItemId":50009,"Num":545}]</v>
      </c>
    </row>
    <row r="113" spans="1:7">
      <c r="A113" s="8">
        <v>109</v>
      </c>
      <c r="B113" s="1">
        <v>109</v>
      </c>
      <c r="C113" s="1" t="str">
        <f>Sheet2!D111</f>
        <v>[{"Monster":15,"Boss":0}]</v>
      </c>
      <c r="D113" s="1" t="str">
        <f>Sheet2!H111</f>
        <v>[{"Monster":1670,"Boss":2260}]</v>
      </c>
      <c r="E113" s="1" t="str">
        <f>Sheet2!P111</f>
        <v>[{"ItemId":50009,"Num":590},{"ItemId":50004,"Num":226}]</v>
      </c>
      <c r="F113" s="1" t="str">
        <f>Sheet2!X111</f>
        <v>[{"ItemId":50009,"Num":2260},{"ItemId":50004,"Num":555}]</v>
      </c>
      <c r="G113" s="1" t="str">
        <f>Sheet2!AC111</f>
        <v>[{"ItemId":50009,"Num":550}]</v>
      </c>
    </row>
    <row r="114" spans="1:7">
      <c r="A114" s="8">
        <v>110</v>
      </c>
      <c r="B114" s="1">
        <v>110</v>
      </c>
      <c r="C114" s="1" t="str">
        <f>Sheet2!D112</f>
        <v>[{"Monster":15,"Boss":3}]</v>
      </c>
      <c r="D114" s="1" t="str">
        <f>Sheet2!H112</f>
        <v>[{"Monster":1685,"Boss":2280}]</v>
      </c>
      <c r="E114" s="1" t="str">
        <f>Sheet2!P112</f>
        <v>[{"ItemId":50009,"Num":595},{"ItemId":50004,"Num":228}]</v>
      </c>
      <c r="F114" s="1" t="str">
        <f>Sheet2!X112</f>
        <v>[{"ItemId":50009,"Num":2280},{"ItemId":50004,"Num":560}]</v>
      </c>
      <c r="G114" s="1" t="str">
        <f>Sheet2!AC112</f>
        <v>[{"ItemId":50009,"Num":555}]</v>
      </c>
    </row>
    <row r="115" spans="1:7">
      <c r="A115" s="8">
        <v>111</v>
      </c>
      <c r="B115" s="1">
        <v>111</v>
      </c>
      <c r="C115" s="1" t="str">
        <f>Sheet2!D113</f>
        <v>[{"Monster":15,"Boss":0}]</v>
      </c>
      <c r="D115" s="1" t="str">
        <f>Sheet2!H113</f>
        <v>[{"Monster":1700,"Boss":2300}]</v>
      </c>
      <c r="E115" s="1" t="str">
        <f>Sheet2!P113</f>
        <v>[{"ItemId":50009,"Num":600},{"ItemId":50004,"Num":230}]</v>
      </c>
      <c r="F115" s="1" t="str">
        <f>Sheet2!X113</f>
        <v>[{"ItemId":50009,"Num":2300},{"ItemId":50004,"Num":565}]</v>
      </c>
      <c r="G115" s="1" t="str">
        <f>Sheet2!AC113</f>
        <v>[{"ItemId":50009,"Num":560}]</v>
      </c>
    </row>
    <row r="116" spans="1:7">
      <c r="A116" s="8">
        <v>112</v>
      </c>
      <c r="B116" s="1">
        <v>112</v>
      </c>
      <c r="C116" s="1" t="str">
        <f>Sheet2!D114</f>
        <v>[{"Monster":15,"Boss":0}]</v>
      </c>
      <c r="D116" s="1" t="str">
        <f>Sheet2!H114</f>
        <v>[{"Monster":1715,"Boss":2320}]</v>
      </c>
      <c r="E116" s="1" t="str">
        <f>Sheet2!P114</f>
        <v>[{"ItemId":50009,"Num":605},{"ItemId":50004,"Num":232}]</v>
      </c>
      <c r="F116" s="1" t="str">
        <f>Sheet2!X114</f>
        <v>[{"ItemId":50009,"Num":2320},{"ItemId":50004,"Num":570}]</v>
      </c>
      <c r="G116" s="1" t="str">
        <f>Sheet2!AC114</f>
        <v>[{"ItemId":50009,"Num":565}]</v>
      </c>
    </row>
    <row r="117" spans="1:7">
      <c r="A117" s="8">
        <v>113</v>
      </c>
      <c r="B117" s="1">
        <v>113</v>
      </c>
      <c r="C117" s="1" t="str">
        <f>Sheet2!D115</f>
        <v>[{"Monster":15,"Boss":0}]</v>
      </c>
      <c r="D117" s="1" t="str">
        <f>Sheet2!H115</f>
        <v>[{"Monster":1730,"Boss":2340}]</v>
      </c>
      <c r="E117" s="1" t="str">
        <f>Sheet2!P115</f>
        <v>[{"ItemId":50009,"Num":610},{"ItemId":50004,"Num":234}]</v>
      </c>
      <c r="F117" s="1" t="str">
        <f>Sheet2!X115</f>
        <v>[{"ItemId":50009,"Num":2340},{"ItemId":50004,"Num":575}]</v>
      </c>
      <c r="G117" s="1" t="str">
        <f>Sheet2!AC115</f>
        <v>[{"ItemId":50009,"Num":570}]</v>
      </c>
    </row>
    <row r="118" spans="1:7">
      <c r="A118" s="8">
        <v>114</v>
      </c>
      <c r="B118" s="1">
        <v>114</v>
      </c>
      <c r="C118" s="1" t="str">
        <f>Sheet2!D116</f>
        <v>[{"Monster":15,"Boss":0}]</v>
      </c>
      <c r="D118" s="1" t="str">
        <f>Sheet2!H116</f>
        <v>[{"Monster":1745,"Boss":2360}]</v>
      </c>
      <c r="E118" s="1" t="str">
        <f>Sheet2!P116</f>
        <v>[{"ItemId":50009,"Num":615},{"ItemId":50004,"Num":236}]</v>
      </c>
      <c r="F118" s="1" t="str">
        <f>Sheet2!X116</f>
        <v>[{"ItemId":50009,"Num":2360},{"ItemId":50004,"Num":580}]</v>
      </c>
      <c r="G118" s="1" t="str">
        <f>Sheet2!AC116</f>
        <v>[{"ItemId":50009,"Num":575}]</v>
      </c>
    </row>
    <row r="119" spans="1:7">
      <c r="A119" s="8">
        <v>115</v>
      </c>
      <c r="B119" s="1">
        <v>115</v>
      </c>
      <c r="C119" s="1" t="str">
        <f>Sheet2!D117</f>
        <v>[{"Monster":15,"Boss":3}]</v>
      </c>
      <c r="D119" s="1" t="str">
        <f>Sheet2!H117</f>
        <v>[{"Monster":1760,"Boss":2380}]</v>
      </c>
      <c r="E119" s="1" t="str">
        <f>Sheet2!P117</f>
        <v>[{"ItemId":50009,"Num":620},{"ItemId":50004,"Num":238}]</v>
      </c>
      <c r="F119" s="1" t="str">
        <f>Sheet2!X117</f>
        <v>[{"ItemId":50009,"Num":2380},{"ItemId":50004,"Num":585}]</v>
      </c>
      <c r="G119" s="1" t="str">
        <f>Sheet2!AC117</f>
        <v>[{"ItemId":50009,"Num":580}]</v>
      </c>
    </row>
    <row r="120" spans="1:7">
      <c r="A120" s="8">
        <v>116</v>
      </c>
      <c r="B120" s="1">
        <v>116</v>
      </c>
      <c r="C120" s="1" t="str">
        <f>Sheet2!D118</f>
        <v>[{"Monster":15,"Boss":0}]</v>
      </c>
      <c r="D120" s="1" t="str">
        <f>Sheet2!H118</f>
        <v>[{"Monster":1775,"Boss":2400}]</v>
      </c>
      <c r="E120" s="1" t="str">
        <f>Sheet2!P118</f>
        <v>[{"ItemId":50009,"Num":625},{"ItemId":50004,"Num":240}]</v>
      </c>
      <c r="F120" s="1" t="str">
        <f>Sheet2!X118</f>
        <v>[{"ItemId":50009,"Num":2400},{"ItemId":50004,"Num":590}]</v>
      </c>
      <c r="G120" s="1" t="str">
        <f>Sheet2!AC118</f>
        <v>[{"ItemId":50009,"Num":585}]</v>
      </c>
    </row>
    <row r="121" spans="1:7">
      <c r="A121" s="8">
        <v>117</v>
      </c>
      <c r="B121" s="1">
        <v>117</v>
      </c>
      <c r="C121" s="1" t="str">
        <f>Sheet2!D119</f>
        <v>[{"Monster":15,"Boss":0}]</v>
      </c>
      <c r="D121" s="1" t="str">
        <f>Sheet2!H119</f>
        <v>[{"Monster":1790,"Boss":2420}]</v>
      </c>
      <c r="E121" s="1" t="str">
        <f>Sheet2!P119</f>
        <v>[{"ItemId":50009,"Num":630},{"ItemId":50004,"Num":242}]</v>
      </c>
      <c r="F121" s="1" t="str">
        <f>Sheet2!X119</f>
        <v>[{"ItemId":50009,"Num":2420},{"ItemId":50004,"Num":595}]</v>
      </c>
      <c r="G121" s="1" t="str">
        <f>Sheet2!AC119</f>
        <v>[{"ItemId":50009,"Num":590}]</v>
      </c>
    </row>
    <row r="122" spans="1:7">
      <c r="A122" s="8">
        <v>118</v>
      </c>
      <c r="B122" s="1">
        <v>118</v>
      </c>
      <c r="C122" s="1" t="str">
        <f>Sheet2!D120</f>
        <v>[{"Monster":15,"Boss":0}]</v>
      </c>
      <c r="D122" s="1" t="str">
        <f>Sheet2!H120</f>
        <v>[{"Monster":1805,"Boss":2440}]</v>
      </c>
      <c r="E122" s="1" t="str">
        <f>Sheet2!P120</f>
        <v>[{"ItemId":50009,"Num":635},{"ItemId":50004,"Num":244}]</v>
      </c>
      <c r="F122" s="1" t="str">
        <f>Sheet2!X120</f>
        <v>[{"ItemId":50009,"Num":2440},{"ItemId":50004,"Num":600}]</v>
      </c>
      <c r="G122" s="1" t="str">
        <f>Sheet2!AC120</f>
        <v>[{"ItemId":50009,"Num":595}]</v>
      </c>
    </row>
    <row r="123" spans="1:7">
      <c r="A123" s="8">
        <v>119</v>
      </c>
      <c r="B123" s="1">
        <v>119</v>
      </c>
      <c r="C123" s="1" t="str">
        <f>Sheet2!D121</f>
        <v>[{"Monster":15,"Boss":0}]</v>
      </c>
      <c r="D123" s="1" t="str">
        <f>Sheet2!H121</f>
        <v>[{"Monster":1820,"Boss":2460}]</v>
      </c>
      <c r="E123" s="1" t="str">
        <f>Sheet2!P121</f>
        <v>[{"ItemId":50009,"Num":640},{"ItemId":50004,"Num":246}]</v>
      </c>
      <c r="F123" s="1" t="str">
        <f>Sheet2!X121</f>
        <v>[{"ItemId":50009,"Num":2460},{"ItemId":50004,"Num":605}]</v>
      </c>
      <c r="G123" s="1" t="str">
        <f>Sheet2!AC121</f>
        <v>[{"ItemId":50009,"Num":600}]</v>
      </c>
    </row>
    <row r="124" spans="1:7">
      <c r="A124" s="8">
        <v>120</v>
      </c>
      <c r="B124" s="1">
        <v>120</v>
      </c>
      <c r="C124" s="1" t="str">
        <f>Sheet2!D122</f>
        <v>[{"Monster":16,"Boss":3}]</v>
      </c>
      <c r="D124" s="1" t="str">
        <f>Sheet2!H122</f>
        <v>[{"Monster":1835,"Boss":2480}]</v>
      </c>
      <c r="E124" s="1" t="str">
        <f>Sheet2!P122</f>
        <v>[{"ItemId":50009,"Num":645},{"ItemId":50004,"Num":248}]</v>
      </c>
      <c r="F124" s="1" t="str">
        <f>Sheet2!X122</f>
        <v>[{"ItemId":50009,"Num":2480},{"ItemId":50004,"Num":610}]</v>
      </c>
      <c r="G124" s="1" t="str">
        <f>Sheet2!AC122</f>
        <v>[{"ItemId":50009,"Num":605}]</v>
      </c>
    </row>
    <row r="125" spans="1:7">
      <c r="A125" s="8">
        <v>121</v>
      </c>
      <c r="B125" s="1">
        <v>121</v>
      </c>
      <c r="C125" s="1" t="str">
        <f>Sheet2!D123</f>
        <v>[{"Monster":16,"Boss":0}]</v>
      </c>
      <c r="D125" s="1" t="str">
        <f>Sheet2!H123</f>
        <v>[{"Monster":1850,"Boss":2500}]</v>
      </c>
      <c r="E125" s="1" t="str">
        <f>Sheet2!P123</f>
        <v>[{"ItemId":50009,"Num":650},{"ItemId":50004,"Num":250}]</v>
      </c>
      <c r="F125" s="1" t="str">
        <f>Sheet2!X123</f>
        <v>[{"ItemId":50009,"Num":2500},{"ItemId":50004,"Num":615}]</v>
      </c>
      <c r="G125" s="1" t="str">
        <f>Sheet2!AC123</f>
        <v>[{"ItemId":50009,"Num":610}]</v>
      </c>
    </row>
    <row r="126" spans="1:7">
      <c r="A126" s="8">
        <v>122</v>
      </c>
      <c r="B126" s="1">
        <v>122</v>
      </c>
      <c r="C126" s="1" t="str">
        <f>Sheet2!D124</f>
        <v>[{"Monster":16,"Boss":0}]</v>
      </c>
      <c r="D126" s="1" t="str">
        <f>Sheet2!H124</f>
        <v>[{"Monster":1865,"Boss":2520}]</v>
      </c>
      <c r="E126" s="1" t="str">
        <f>Sheet2!P124</f>
        <v>[{"ItemId":50009,"Num":655},{"ItemId":50004,"Num":252}]</v>
      </c>
      <c r="F126" s="1" t="str">
        <f>Sheet2!X124</f>
        <v>[{"ItemId":50009,"Num":2520},{"ItemId":50004,"Num":620}]</v>
      </c>
      <c r="G126" s="1" t="str">
        <f>Sheet2!AC124</f>
        <v>[{"ItemId":50009,"Num":615}]</v>
      </c>
    </row>
    <row r="127" spans="1:7">
      <c r="A127" s="8">
        <v>123</v>
      </c>
      <c r="B127" s="1">
        <v>123</v>
      </c>
      <c r="C127" s="1" t="str">
        <f>Sheet2!D125</f>
        <v>[{"Monster":16,"Boss":0}]</v>
      </c>
      <c r="D127" s="1" t="str">
        <f>Sheet2!H125</f>
        <v>[{"Monster":1880,"Boss":2540}]</v>
      </c>
      <c r="E127" s="1" t="str">
        <f>Sheet2!P125</f>
        <v>[{"ItemId":50009,"Num":660},{"ItemId":50004,"Num":254}]</v>
      </c>
      <c r="F127" s="1" t="str">
        <f>Sheet2!X125</f>
        <v>[{"ItemId":50009,"Num":2540},{"ItemId":50004,"Num":625}]</v>
      </c>
      <c r="G127" s="1" t="str">
        <f>Sheet2!AC125</f>
        <v>[{"ItemId":50009,"Num":620}]</v>
      </c>
    </row>
    <row r="128" spans="1:7">
      <c r="A128" s="8">
        <v>124</v>
      </c>
      <c r="B128" s="1">
        <v>124</v>
      </c>
      <c r="C128" s="1" t="str">
        <f>Sheet2!D126</f>
        <v>[{"Monster":16,"Boss":0}]</v>
      </c>
      <c r="D128" s="1" t="str">
        <f>Sheet2!H126</f>
        <v>[{"Monster":1895,"Boss":2560}]</v>
      </c>
      <c r="E128" s="1" t="str">
        <f>Sheet2!P126</f>
        <v>[{"ItemId":50009,"Num":665},{"ItemId":50004,"Num":256}]</v>
      </c>
      <c r="F128" s="1" t="str">
        <f>Sheet2!X126</f>
        <v>[{"ItemId":50009,"Num":2560},{"ItemId":50004,"Num":630}]</v>
      </c>
      <c r="G128" s="1" t="str">
        <f>Sheet2!AC126</f>
        <v>[{"ItemId":50009,"Num":625}]</v>
      </c>
    </row>
    <row r="129" spans="1:7">
      <c r="A129" s="8">
        <v>125</v>
      </c>
      <c r="B129" s="1">
        <v>125</v>
      </c>
      <c r="C129" s="1" t="str">
        <f>Sheet2!D127</f>
        <v>[{"Monster":16,"Boss":3}]</v>
      </c>
      <c r="D129" s="1" t="str">
        <f>Sheet2!H127</f>
        <v>[{"Monster":1910,"Boss":2580}]</v>
      </c>
      <c r="E129" s="1" t="str">
        <f>Sheet2!P127</f>
        <v>[{"ItemId":50009,"Num":670},{"ItemId":50004,"Num":258}]</v>
      </c>
      <c r="F129" s="1" t="str">
        <f>Sheet2!X127</f>
        <v>[{"ItemId":50009,"Num":2580},{"ItemId":50004,"Num":635}]</v>
      </c>
      <c r="G129" s="1" t="str">
        <f>Sheet2!AC127</f>
        <v>[{"ItemId":50009,"Num":630}]</v>
      </c>
    </row>
    <row r="130" spans="1:7">
      <c r="A130" s="8">
        <v>126</v>
      </c>
      <c r="B130" s="1">
        <v>126</v>
      </c>
      <c r="C130" s="1" t="str">
        <f>Sheet2!D128</f>
        <v>[{"Monster":16,"Boss":0}]</v>
      </c>
      <c r="D130" s="1" t="str">
        <f>Sheet2!H128</f>
        <v>[{"Monster":1925,"Boss":2600}]</v>
      </c>
      <c r="E130" s="1" t="str">
        <f>Sheet2!P128</f>
        <v>[{"ItemId":50009,"Num":675},{"ItemId":50004,"Num":260}]</v>
      </c>
      <c r="F130" s="1" t="str">
        <f>Sheet2!X128</f>
        <v>[{"ItemId":50009,"Num":2600},{"ItemId":50004,"Num":640}]</v>
      </c>
      <c r="G130" s="1" t="str">
        <f>Sheet2!AC128</f>
        <v>[{"ItemId":50009,"Num":635}]</v>
      </c>
    </row>
    <row r="131" spans="1:7">
      <c r="A131" s="8">
        <v>127</v>
      </c>
      <c r="B131" s="1">
        <v>127</v>
      </c>
      <c r="C131" s="1" t="str">
        <f>Sheet2!D129</f>
        <v>[{"Monster":16,"Boss":0}]</v>
      </c>
      <c r="D131" s="1" t="str">
        <f>Sheet2!H129</f>
        <v>[{"Monster":1940,"Boss":2620}]</v>
      </c>
      <c r="E131" s="1" t="str">
        <f>Sheet2!P129</f>
        <v>[{"ItemId":50009,"Num":680},{"ItemId":50004,"Num":262}]</v>
      </c>
      <c r="F131" s="1" t="str">
        <f>Sheet2!X129</f>
        <v>[{"ItemId":50009,"Num":2620},{"ItemId":50004,"Num":645}]</v>
      </c>
      <c r="G131" s="1" t="str">
        <f>Sheet2!AC129</f>
        <v>[{"ItemId":50009,"Num":640}]</v>
      </c>
    </row>
    <row r="132" spans="1:7">
      <c r="A132" s="8">
        <v>128</v>
      </c>
      <c r="B132" s="1">
        <v>128</v>
      </c>
      <c r="C132" s="1" t="str">
        <f>Sheet2!D130</f>
        <v>[{"Monster":16,"Boss":0}]</v>
      </c>
      <c r="D132" s="1" t="str">
        <f>Sheet2!H130</f>
        <v>[{"Monster":1955,"Boss":2640}]</v>
      </c>
      <c r="E132" s="1" t="str">
        <f>Sheet2!P130</f>
        <v>[{"ItemId":50009,"Num":685},{"ItemId":50004,"Num":264}]</v>
      </c>
      <c r="F132" s="1" t="str">
        <f>Sheet2!X130</f>
        <v>[{"ItemId":50009,"Num":2640},{"ItemId":50004,"Num":650}]</v>
      </c>
      <c r="G132" s="1" t="str">
        <f>Sheet2!AC130</f>
        <v>[{"ItemId":50009,"Num":645}]</v>
      </c>
    </row>
    <row r="133" spans="1:7">
      <c r="A133" s="8">
        <v>129</v>
      </c>
      <c r="B133" s="1">
        <v>129</v>
      </c>
      <c r="C133" s="1" t="str">
        <f>Sheet2!D131</f>
        <v>[{"Monster":16,"Boss":0}]</v>
      </c>
      <c r="D133" s="1" t="str">
        <f>Sheet2!H131</f>
        <v>[{"Monster":1970,"Boss":2660}]</v>
      </c>
      <c r="E133" s="1" t="str">
        <f>Sheet2!P131</f>
        <v>[{"ItemId":50009,"Num":690},{"ItemId":50004,"Num":266}]</v>
      </c>
      <c r="F133" s="1" t="str">
        <f>Sheet2!X131</f>
        <v>[{"ItemId":50009,"Num":2660},{"ItemId":50004,"Num":655}]</v>
      </c>
      <c r="G133" s="1" t="str">
        <f>Sheet2!AC131</f>
        <v>[{"ItemId":50009,"Num":650}]</v>
      </c>
    </row>
    <row r="134" spans="1:7">
      <c r="A134" s="8">
        <v>130</v>
      </c>
      <c r="B134" s="1">
        <v>130</v>
      </c>
      <c r="C134" s="1" t="str">
        <f>Sheet2!D132</f>
        <v>[{"Monster":16,"Boss":3}]</v>
      </c>
      <c r="D134" s="1" t="str">
        <f>Sheet2!H132</f>
        <v>[{"Monster":1985,"Boss":2680}]</v>
      </c>
      <c r="E134" s="1" t="str">
        <f>Sheet2!P132</f>
        <v>[{"ItemId":50009,"Num":695},{"ItemId":50004,"Num":268}]</v>
      </c>
      <c r="F134" s="1" t="str">
        <f>Sheet2!X132</f>
        <v>[{"ItemId":50009,"Num":2680},{"ItemId":50004,"Num":660}]</v>
      </c>
      <c r="G134" s="1" t="str">
        <f>Sheet2!AC132</f>
        <v>[{"ItemId":50009,"Num":655}]</v>
      </c>
    </row>
    <row r="135" spans="1:7">
      <c r="A135" s="8">
        <v>131</v>
      </c>
      <c r="B135" s="1">
        <v>131</v>
      </c>
      <c r="C135" s="1" t="str">
        <f>Sheet2!D133</f>
        <v>[{"Monster":16,"Boss":0}]</v>
      </c>
      <c r="D135" s="1" t="str">
        <f>Sheet2!H133</f>
        <v>[{"Monster":2000,"Boss":2700}]</v>
      </c>
      <c r="E135" s="1" t="str">
        <f>Sheet2!P133</f>
        <v>[{"ItemId":50009,"Num":700},{"ItemId":50004,"Num":270}]</v>
      </c>
      <c r="F135" s="1" t="str">
        <f>Sheet2!X133</f>
        <v>[{"ItemId":50009,"Num":2700},{"ItemId":50004,"Num":665}]</v>
      </c>
      <c r="G135" s="1" t="str">
        <f>Sheet2!AC133</f>
        <v>[{"ItemId":50009,"Num":660}]</v>
      </c>
    </row>
    <row r="136" spans="1:7">
      <c r="A136" s="8">
        <v>132</v>
      </c>
      <c r="B136" s="1">
        <v>132</v>
      </c>
      <c r="C136" s="1" t="str">
        <f>Sheet2!D134</f>
        <v>[{"Monster":16,"Boss":0}]</v>
      </c>
      <c r="D136" s="1" t="str">
        <f>Sheet2!H134</f>
        <v>[{"Monster":2015,"Boss":2720}]</v>
      </c>
      <c r="E136" s="1" t="str">
        <f>Sheet2!P134</f>
        <v>[{"ItemId":50009,"Num":705},{"ItemId":50004,"Num":272}]</v>
      </c>
      <c r="F136" s="1" t="str">
        <f>Sheet2!X134</f>
        <v>[{"ItemId":50009,"Num":2720},{"ItemId":50004,"Num":670}]</v>
      </c>
      <c r="G136" s="1" t="str">
        <f>Sheet2!AC134</f>
        <v>[{"ItemId":50009,"Num":665}]</v>
      </c>
    </row>
    <row r="137" spans="1:7">
      <c r="A137" s="8">
        <v>133</v>
      </c>
      <c r="B137" s="1">
        <v>133</v>
      </c>
      <c r="C137" s="1" t="str">
        <f>Sheet2!D135</f>
        <v>[{"Monster":16,"Boss":0}]</v>
      </c>
      <c r="D137" s="1" t="str">
        <f>Sheet2!H135</f>
        <v>[{"Monster":2030,"Boss":2740}]</v>
      </c>
      <c r="E137" s="1" t="str">
        <f>Sheet2!P135</f>
        <v>[{"ItemId":50009,"Num":710},{"ItemId":50004,"Num":274}]</v>
      </c>
      <c r="F137" s="1" t="str">
        <f>Sheet2!X135</f>
        <v>[{"ItemId":50009,"Num":2740},{"ItemId":50004,"Num":675}]</v>
      </c>
      <c r="G137" s="1" t="str">
        <f>Sheet2!AC135</f>
        <v>[{"ItemId":50009,"Num":670}]</v>
      </c>
    </row>
    <row r="138" spans="1:7">
      <c r="A138" s="8">
        <v>134</v>
      </c>
      <c r="B138" s="1">
        <v>134</v>
      </c>
      <c r="C138" s="1" t="str">
        <f>Sheet2!D136</f>
        <v>[{"Monster":16,"Boss":0}]</v>
      </c>
      <c r="D138" s="1" t="str">
        <f>Sheet2!H136</f>
        <v>[{"Monster":2045,"Boss":2760}]</v>
      </c>
      <c r="E138" s="1" t="str">
        <f>Sheet2!P136</f>
        <v>[{"ItemId":50009,"Num":715},{"ItemId":50004,"Num":276}]</v>
      </c>
      <c r="F138" s="1" t="str">
        <f>Sheet2!X136</f>
        <v>[{"ItemId":50009,"Num":2760},{"ItemId":50004,"Num":680}]</v>
      </c>
      <c r="G138" s="1" t="str">
        <f>Sheet2!AC136</f>
        <v>[{"ItemId":50009,"Num":675}]</v>
      </c>
    </row>
    <row r="139" spans="1:7">
      <c r="A139" s="8">
        <v>135</v>
      </c>
      <c r="B139" s="1">
        <v>135</v>
      </c>
      <c r="C139" s="1" t="str">
        <f>Sheet2!D137</f>
        <v>[{"Monster":16,"Boss":3}]</v>
      </c>
      <c r="D139" s="1" t="str">
        <f>Sheet2!H137</f>
        <v>[{"Monster":2060,"Boss":2780}]</v>
      </c>
      <c r="E139" s="1" t="str">
        <f>Sheet2!P137</f>
        <v>[{"ItemId":50009,"Num":720},{"ItemId":50004,"Num":278}]</v>
      </c>
      <c r="F139" s="1" t="str">
        <f>Sheet2!X137</f>
        <v>[{"ItemId":50009,"Num":2780},{"ItemId":50004,"Num":685}]</v>
      </c>
      <c r="G139" s="1" t="str">
        <f>Sheet2!AC137</f>
        <v>[{"ItemId":50009,"Num":680}]</v>
      </c>
    </row>
    <row r="140" spans="1:7">
      <c r="A140" s="8">
        <v>136</v>
      </c>
      <c r="B140" s="1">
        <v>136</v>
      </c>
      <c r="C140" s="1" t="str">
        <f>Sheet2!D138</f>
        <v>[{"Monster":17,"Boss":0}]</v>
      </c>
      <c r="D140" s="1" t="str">
        <f>Sheet2!H138</f>
        <v>[{"Monster":2075,"Boss":2800}]</v>
      </c>
      <c r="E140" s="1" t="str">
        <f>Sheet2!P138</f>
        <v>[{"ItemId":50009,"Num":725},{"ItemId":50004,"Num":280}]</v>
      </c>
      <c r="F140" s="1" t="str">
        <f>Sheet2!X138</f>
        <v>[{"ItemId":50009,"Num":2800},{"ItemId":50004,"Num":690}]</v>
      </c>
      <c r="G140" s="1" t="str">
        <f>Sheet2!AC138</f>
        <v>[{"ItemId":50009,"Num":685}]</v>
      </c>
    </row>
    <row r="141" spans="1:7">
      <c r="A141" s="8">
        <v>137</v>
      </c>
      <c r="B141" s="1">
        <v>137</v>
      </c>
      <c r="C141" s="1" t="str">
        <f>Sheet2!D139</f>
        <v>[{"Monster":17,"Boss":0}]</v>
      </c>
      <c r="D141" s="1" t="str">
        <f>Sheet2!H139</f>
        <v>[{"Monster":2090,"Boss":2820}]</v>
      </c>
      <c r="E141" s="1" t="str">
        <f>Sheet2!P139</f>
        <v>[{"ItemId":50009,"Num":730},{"ItemId":50004,"Num":282}]</v>
      </c>
      <c r="F141" s="1" t="str">
        <f>Sheet2!X139</f>
        <v>[{"ItemId":50009,"Num":2820},{"ItemId":50004,"Num":695}]</v>
      </c>
      <c r="G141" s="1" t="str">
        <f>Sheet2!AC139</f>
        <v>[{"ItemId":50009,"Num":690}]</v>
      </c>
    </row>
    <row r="142" spans="1:7">
      <c r="A142" s="8">
        <v>138</v>
      </c>
      <c r="B142" s="1">
        <v>138</v>
      </c>
      <c r="C142" s="1" t="str">
        <f>Sheet2!D140</f>
        <v>[{"Monster":17,"Boss":0}]</v>
      </c>
      <c r="D142" s="1" t="str">
        <f>Sheet2!H140</f>
        <v>[{"Monster":2105,"Boss":2840}]</v>
      </c>
      <c r="E142" s="1" t="str">
        <f>Sheet2!P140</f>
        <v>[{"ItemId":50009,"Num":735},{"ItemId":50004,"Num":284}]</v>
      </c>
      <c r="F142" s="1" t="str">
        <f>Sheet2!X140</f>
        <v>[{"ItemId":50009,"Num":2840},{"ItemId":50004,"Num":700}]</v>
      </c>
      <c r="G142" s="1" t="str">
        <f>Sheet2!AC140</f>
        <v>[{"ItemId":50009,"Num":695}]</v>
      </c>
    </row>
    <row r="143" spans="1:7">
      <c r="A143" s="8">
        <v>139</v>
      </c>
      <c r="B143" s="1">
        <v>139</v>
      </c>
      <c r="C143" s="1" t="str">
        <f>Sheet2!D141</f>
        <v>[{"Monster":17,"Boss":0}]</v>
      </c>
      <c r="D143" s="1" t="str">
        <f>Sheet2!H141</f>
        <v>[{"Monster":2120,"Boss":2860}]</v>
      </c>
      <c r="E143" s="1" t="str">
        <f>Sheet2!P141</f>
        <v>[{"ItemId":50009,"Num":740},{"ItemId":50004,"Num":286}]</v>
      </c>
      <c r="F143" s="1" t="str">
        <f>Sheet2!X141</f>
        <v>[{"ItemId":50009,"Num":2860},{"ItemId":50004,"Num":705}]</v>
      </c>
      <c r="G143" s="1" t="str">
        <f>Sheet2!AC141</f>
        <v>[{"ItemId":50009,"Num":700}]</v>
      </c>
    </row>
    <row r="144" spans="1:7">
      <c r="A144" s="8">
        <v>140</v>
      </c>
      <c r="B144" s="1">
        <v>140</v>
      </c>
      <c r="C144" s="1" t="str">
        <f>Sheet2!D142</f>
        <v>[{"Monster":17,"Boss":3}]</v>
      </c>
      <c r="D144" s="1" t="str">
        <f>Sheet2!H142</f>
        <v>[{"Monster":2135,"Boss":2880}]</v>
      </c>
      <c r="E144" s="1" t="str">
        <f>Sheet2!P142</f>
        <v>[{"ItemId":50009,"Num":745},{"ItemId":50004,"Num":288}]</v>
      </c>
      <c r="F144" s="1" t="str">
        <f>Sheet2!X142</f>
        <v>[{"ItemId":50009,"Num":2880},{"ItemId":50004,"Num":710}]</v>
      </c>
      <c r="G144" s="1" t="str">
        <f>Sheet2!AC142</f>
        <v>[{"ItemId":50009,"Num":705}]</v>
      </c>
    </row>
    <row r="145" spans="1:7">
      <c r="A145" s="8">
        <v>141</v>
      </c>
      <c r="B145" s="1">
        <v>141</v>
      </c>
      <c r="C145" s="1" t="str">
        <f>Sheet2!D143</f>
        <v>[{"Monster":17,"Boss":0}]</v>
      </c>
      <c r="D145" s="1" t="str">
        <f>Sheet2!H143</f>
        <v>[{"Monster":2150,"Boss":2900}]</v>
      </c>
      <c r="E145" s="1" t="str">
        <f>Sheet2!P143</f>
        <v>[{"ItemId":50009,"Num":750},{"ItemId":50004,"Num":290}]</v>
      </c>
      <c r="F145" s="1" t="str">
        <f>Sheet2!X143</f>
        <v>[{"ItemId":50009,"Num":2900},{"ItemId":50004,"Num":715}]</v>
      </c>
      <c r="G145" s="1" t="str">
        <f>Sheet2!AC143</f>
        <v>[{"ItemId":50009,"Num":710}]</v>
      </c>
    </row>
    <row r="146" spans="1:7">
      <c r="A146" s="8">
        <v>142</v>
      </c>
      <c r="B146" s="1">
        <v>142</v>
      </c>
      <c r="C146" s="1" t="str">
        <f>Sheet2!D144</f>
        <v>[{"Monster":17,"Boss":0}]</v>
      </c>
      <c r="D146" s="1" t="str">
        <f>Sheet2!H144</f>
        <v>[{"Monster":2165,"Boss":2920}]</v>
      </c>
      <c r="E146" s="1" t="str">
        <f>Sheet2!P144</f>
        <v>[{"ItemId":50009,"Num":755},{"ItemId":50004,"Num":292}]</v>
      </c>
      <c r="F146" s="1" t="str">
        <f>Sheet2!X144</f>
        <v>[{"ItemId":50009,"Num":2920},{"ItemId":50004,"Num":720}]</v>
      </c>
      <c r="G146" s="1" t="str">
        <f>Sheet2!AC144</f>
        <v>[{"ItemId":50009,"Num":715}]</v>
      </c>
    </row>
    <row r="147" spans="1:7">
      <c r="A147" s="8">
        <v>143</v>
      </c>
      <c r="B147" s="1">
        <v>143</v>
      </c>
      <c r="C147" s="1" t="str">
        <f>Sheet2!D145</f>
        <v>[{"Monster":17,"Boss":0}]</v>
      </c>
      <c r="D147" s="1" t="str">
        <f>Sheet2!H145</f>
        <v>[{"Monster":2180,"Boss":2940}]</v>
      </c>
      <c r="E147" s="1" t="str">
        <f>Sheet2!P145</f>
        <v>[{"ItemId":50009,"Num":760},{"ItemId":50004,"Num":294}]</v>
      </c>
      <c r="F147" s="1" t="str">
        <f>Sheet2!X145</f>
        <v>[{"ItemId":50009,"Num":2940},{"ItemId":50004,"Num":725}]</v>
      </c>
      <c r="G147" s="1" t="str">
        <f>Sheet2!AC145</f>
        <v>[{"ItemId":50009,"Num":720}]</v>
      </c>
    </row>
    <row r="148" spans="1:7">
      <c r="A148" s="8">
        <v>144</v>
      </c>
      <c r="B148" s="1">
        <v>144</v>
      </c>
      <c r="C148" s="1" t="str">
        <f>Sheet2!D146</f>
        <v>[{"Monster":17,"Boss":0}]</v>
      </c>
      <c r="D148" s="1" t="str">
        <f>Sheet2!H146</f>
        <v>[{"Monster":2195,"Boss":2960}]</v>
      </c>
      <c r="E148" s="1" t="str">
        <f>Sheet2!P146</f>
        <v>[{"ItemId":50009,"Num":765},{"ItemId":50004,"Num":296}]</v>
      </c>
      <c r="F148" s="1" t="str">
        <f>Sheet2!X146</f>
        <v>[{"ItemId":50009,"Num":2960},{"ItemId":50004,"Num":730}]</v>
      </c>
      <c r="G148" s="1" t="str">
        <f>Sheet2!AC146</f>
        <v>[{"ItemId":50009,"Num":725}]</v>
      </c>
    </row>
    <row r="149" spans="1:7">
      <c r="A149" s="8">
        <v>145</v>
      </c>
      <c r="B149" s="1">
        <v>145</v>
      </c>
      <c r="C149" s="1" t="str">
        <f>Sheet2!D147</f>
        <v>[{"Monster":17,"Boss":3}]</v>
      </c>
      <c r="D149" s="1" t="str">
        <f>Sheet2!H147</f>
        <v>[{"Monster":2210,"Boss":2980}]</v>
      </c>
      <c r="E149" s="1" t="str">
        <f>Sheet2!P147</f>
        <v>[{"ItemId":50009,"Num":770},{"ItemId":50004,"Num":298}]</v>
      </c>
      <c r="F149" s="1" t="str">
        <f>Sheet2!X147</f>
        <v>[{"ItemId":50009,"Num":2980},{"ItemId":50004,"Num":735}]</v>
      </c>
      <c r="G149" s="1" t="str">
        <f>Sheet2!AC147</f>
        <v>[{"ItemId":50009,"Num":730}]</v>
      </c>
    </row>
    <row r="150" spans="1:7">
      <c r="A150" s="8">
        <v>146</v>
      </c>
      <c r="B150" s="1">
        <v>146</v>
      </c>
      <c r="C150" s="1" t="str">
        <f>Sheet2!D148</f>
        <v>[{"Monster":17,"Boss":0}]</v>
      </c>
      <c r="D150" s="1" t="str">
        <f>Sheet2!H148</f>
        <v>[{"Monster":2225,"Boss":3000}]</v>
      </c>
      <c r="E150" s="1" t="str">
        <f>Sheet2!P148</f>
        <v>[{"ItemId":50009,"Num":775},{"ItemId":50004,"Num":300}]</v>
      </c>
      <c r="F150" s="1" t="str">
        <f>Sheet2!X148</f>
        <v>[{"ItemId":50009,"Num":3000},{"ItemId":50004,"Num":740}]</v>
      </c>
      <c r="G150" s="1" t="str">
        <f>Sheet2!AC148</f>
        <v>[{"ItemId":50009,"Num":735}]</v>
      </c>
    </row>
    <row r="151" spans="1:7">
      <c r="A151" s="8">
        <v>147</v>
      </c>
      <c r="B151" s="1">
        <v>147</v>
      </c>
      <c r="C151" s="1" t="str">
        <f>Sheet2!D149</f>
        <v>[{"Monster":17,"Boss":0}]</v>
      </c>
      <c r="D151" s="1" t="str">
        <f>Sheet2!H149</f>
        <v>[{"Monster":2240,"Boss":3020}]</v>
      </c>
      <c r="E151" s="1" t="str">
        <f>Sheet2!P149</f>
        <v>[{"ItemId":50009,"Num":780},{"ItemId":50004,"Num":302}]</v>
      </c>
      <c r="F151" s="1" t="str">
        <f>Sheet2!X149</f>
        <v>[{"ItemId":50009,"Num":3020},{"ItemId":50004,"Num":745}]</v>
      </c>
      <c r="G151" s="1" t="str">
        <f>Sheet2!AC149</f>
        <v>[{"ItemId":50009,"Num":740}]</v>
      </c>
    </row>
    <row r="152" spans="1:7">
      <c r="A152" s="8">
        <v>148</v>
      </c>
      <c r="B152" s="1">
        <v>148</v>
      </c>
      <c r="C152" s="1" t="str">
        <f>Sheet2!D150</f>
        <v>[{"Monster":17,"Boss":0}]</v>
      </c>
      <c r="D152" s="1" t="str">
        <f>Sheet2!H150</f>
        <v>[{"Monster":2255,"Boss":3040}]</v>
      </c>
      <c r="E152" s="1" t="str">
        <f>Sheet2!P150</f>
        <v>[{"ItemId":50009,"Num":785},{"ItemId":50004,"Num":304}]</v>
      </c>
      <c r="F152" s="1" t="str">
        <f>Sheet2!X150</f>
        <v>[{"ItemId":50009,"Num":3040},{"ItemId":50004,"Num":750}]</v>
      </c>
      <c r="G152" s="1" t="str">
        <f>Sheet2!AC150</f>
        <v>[{"ItemId":50009,"Num":745}]</v>
      </c>
    </row>
    <row r="153" spans="1:7">
      <c r="A153" s="8">
        <v>149</v>
      </c>
      <c r="B153" s="1">
        <v>149</v>
      </c>
      <c r="C153" s="1" t="str">
        <f>Sheet2!D151</f>
        <v>[{"Monster":17,"Boss":0}]</v>
      </c>
      <c r="D153" s="1" t="str">
        <f>Sheet2!H151</f>
        <v>[{"Monster":2270,"Boss":3060}]</v>
      </c>
      <c r="E153" s="1" t="str">
        <f>Sheet2!P151</f>
        <v>[{"ItemId":50009,"Num":790},{"ItemId":50004,"Num":306}]</v>
      </c>
      <c r="F153" s="1" t="str">
        <f>Sheet2!X151</f>
        <v>[{"ItemId":50009,"Num":3060},{"ItemId":50004,"Num":755}]</v>
      </c>
      <c r="G153" s="1" t="str">
        <f>Sheet2!AC151</f>
        <v>[{"ItemId":50009,"Num":750}]</v>
      </c>
    </row>
    <row r="154" spans="1:7">
      <c r="A154" s="8">
        <v>150</v>
      </c>
      <c r="B154" s="1">
        <v>150</v>
      </c>
      <c r="C154" s="1" t="str">
        <f>Sheet2!D152</f>
        <v>[{"Monster":17,"Boss":3}]</v>
      </c>
      <c r="D154" s="1" t="str">
        <f>Sheet2!H152</f>
        <v>[{"Monster":2285,"Boss":3080}]</v>
      </c>
      <c r="E154" s="1" t="str">
        <f>Sheet2!P152</f>
        <v>[{"ItemId":50009,"Num":795},{"ItemId":50004,"Num":308}]</v>
      </c>
      <c r="F154" s="1" t="str">
        <f>Sheet2!X152</f>
        <v>[{"ItemId":50009,"Num":3080},{"ItemId":50004,"Num":760}]</v>
      </c>
      <c r="G154" s="1" t="str">
        <f>Sheet2!AC152</f>
        <v>[{"ItemId":50009,"Num":755}]</v>
      </c>
    </row>
    <row r="155" spans="1:7">
      <c r="A155" s="8">
        <v>151</v>
      </c>
      <c r="B155" s="1">
        <v>151</v>
      </c>
      <c r="C155" s="1" t="str">
        <f>Sheet2!D153</f>
        <v>[{"Monster":17,"Boss":0}]</v>
      </c>
      <c r="D155" s="1" t="str">
        <f>Sheet2!H153</f>
        <v>[{"Monster":2300,"Boss":3100}]</v>
      </c>
      <c r="E155" s="1" t="str">
        <f>Sheet2!P153</f>
        <v>[{"ItemId":50009,"Num":800},{"ItemId":50004,"Num":310}]</v>
      </c>
      <c r="F155" s="1" t="str">
        <f>Sheet2!X153</f>
        <v>[{"ItemId":50009,"Num":3100},{"ItemId":50004,"Num":765}]</v>
      </c>
      <c r="G155" s="1" t="str">
        <f>Sheet2!AC153</f>
        <v>[{"ItemId":50009,"Num":760}]</v>
      </c>
    </row>
    <row r="156" spans="1:7">
      <c r="A156" s="8">
        <v>152</v>
      </c>
      <c r="B156" s="1">
        <v>152</v>
      </c>
      <c r="C156" s="1" t="str">
        <f>Sheet2!D154</f>
        <v>[{"Monster":17,"Boss":0}]</v>
      </c>
      <c r="D156" s="1" t="str">
        <f>Sheet2!H154</f>
        <v>[{"Monster":2315,"Boss":3120}]</v>
      </c>
      <c r="E156" s="1" t="str">
        <f>Sheet2!P154</f>
        <v>[{"ItemId":50009,"Num":805},{"ItemId":50004,"Num":312}]</v>
      </c>
      <c r="F156" s="1" t="str">
        <f>Sheet2!X154</f>
        <v>[{"ItemId":50009,"Num":3120},{"ItemId":50004,"Num":770}]</v>
      </c>
      <c r="G156" s="1" t="str">
        <f>Sheet2!AC154</f>
        <v>[{"ItemId":50009,"Num":765}]</v>
      </c>
    </row>
    <row r="157" spans="1:7">
      <c r="A157" s="8">
        <v>153</v>
      </c>
      <c r="B157" s="1">
        <v>153</v>
      </c>
      <c r="C157" s="1" t="str">
        <f>Sheet2!D155</f>
        <v>[{"Monster":18,"Boss":0}]</v>
      </c>
      <c r="D157" s="1" t="str">
        <f>Sheet2!H155</f>
        <v>[{"Monster":2330,"Boss":3140}]</v>
      </c>
      <c r="E157" s="1" t="str">
        <f>Sheet2!P155</f>
        <v>[{"ItemId":50009,"Num":810},{"ItemId":50004,"Num":314}]</v>
      </c>
      <c r="F157" s="1" t="str">
        <f>Sheet2!X155</f>
        <v>[{"ItemId":50009,"Num":3140},{"ItemId":50004,"Num":775}]</v>
      </c>
      <c r="G157" s="1" t="str">
        <f>Sheet2!AC155</f>
        <v>[{"ItemId":50009,"Num":770}]</v>
      </c>
    </row>
    <row r="158" spans="1:7">
      <c r="A158" s="8">
        <v>154</v>
      </c>
      <c r="B158" s="1">
        <v>154</v>
      </c>
      <c r="C158" s="1" t="str">
        <f>Sheet2!D156</f>
        <v>[{"Monster":18,"Boss":0}]</v>
      </c>
      <c r="D158" s="1" t="str">
        <f>Sheet2!H156</f>
        <v>[{"Monster":2345,"Boss":3160}]</v>
      </c>
      <c r="E158" s="1" t="str">
        <f>Sheet2!P156</f>
        <v>[{"ItemId":50009,"Num":815},{"ItemId":50004,"Num":316}]</v>
      </c>
      <c r="F158" s="1" t="str">
        <f>Sheet2!X156</f>
        <v>[{"ItemId":50009,"Num":3160},{"ItemId":50004,"Num":780}]</v>
      </c>
      <c r="G158" s="1" t="str">
        <f>Sheet2!AC156</f>
        <v>[{"ItemId":50009,"Num":775}]</v>
      </c>
    </row>
    <row r="159" spans="1:7">
      <c r="A159" s="8">
        <v>155</v>
      </c>
      <c r="B159" s="1">
        <v>155</v>
      </c>
      <c r="C159" s="1" t="str">
        <f>Sheet2!D157</f>
        <v>[{"Monster":18,"Boss":3}]</v>
      </c>
      <c r="D159" s="1" t="str">
        <f>Sheet2!H157</f>
        <v>[{"Monster":2360,"Boss":3180}]</v>
      </c>
      <c r="E159" s="1" t="str">
        <f>Sheet2!P157</f>
        <v>[{"ItemId":50009,"Num":820},{"ItemId":50004,"Num":318}]</v>
      </c>
      <c r="F159" s="1" t="str">
        <f>Sheet2!X157</f>
        <v>[{"ItemId":50009,"Num":3180},{"ItemId":50004,"Num":785}]</v>
      </c>
      <c r="G159" s="1" t="str">
        <f>Sheet2!AC157</f>
        <v>[{"ItemId":50009,"Num":780}]</v>
      </c>
    </row>
    <row r="160" spans="1:7">
      <c r="A160" s="8">
        <v>156</v>
      </c>
      <c r="B160" s="1">
        <v>156</v>
      </c>
      <c r="C160" s="1" t="str">
        <f>Sheet2!D158</f>
        <v>[{"Monster":18,"Boss":0}]</v>
      </c>
      <c r="D160" s="1" t="str">
        <f>Sheet2!H158</f>
        <v>[{"Monster":2375,"Boss":3200}]</v>
      </c>
      <c r="E160" s="1" t="str">
        <f>Sheet2!P158</f>
        <v>[{"ItemId":50009,"Num":825},{"ItemId":50004,"Num":320}]</v>
      </c>
      <c r="F160" s="1" t="str">
        <f>Sheet2!X158</f>
        <v>[{"ItemId":50009,"Num":3200},{"ItemId":50004,"Num":790}]</v>
      </c>
      <c r="G160" s="1" t="str">
        <f>Sheet2!AC158</f>
        <v>[{"ItemId":50009,"Num":785}]</v>
      </c>
    </row>
    <row r="161" spans="1:7">
      <c r="A161" s="8">
        <v>157</v>
      </c>
      <c r="B161" s="1">
        <v>157</v>
      </c>
      <c r="C161" s="1" t="str">
        <f>Sheet2!D159</f>
        <v>[{"Monster":18,"Boss":0}]</v>
      </c>
      <c r="D161" s="1" t="str">
        <f>Sheet2!H159</f>
        <v>[{"Monster":2390,"Boss":3220}]</v>
      </c>
      <c r="E161" s="1" t="str">
        <f>Sheet2!P159</f>
        <v>[{"ItemId":50009,"Num":830},{"ItemId":50004,"Num":322}]</v>
      </c>
      <c r="F161" s="1" t="str">
        <f>Sheet2!X159</f>
        <v>[{"ItemId":50009,"Num":3220},{"ItemId":50004,"Num":795}]</v>
      </c>
      <c r="G161" s="1" t="str">
        <f>Sheet2!AC159</f>
        <v>[{"ItemId":50009,"Num":790}]</v>
      </c>
    </row>
    <row r="162" spans="1:7">
      <c r="A162" s="8">
        <v>158</v>
      </c>
      <c r="B162" s="1">
        <v>158</v>
      </c>
      <c r="C162" s="1" t="str">
        <f>Sheet2!D160</f>
        <v>[{"Monster":18,"Boss":0}]</v>
      </c>
      <c r="D162" s="1" t="str">
        <f>Sheet2!H160</f>
        <v>[{"Monster":2405,"Boss":3240}]</v>
      </c>
      <c r="E162" s="1" t="str">
        <f>Sheet2!P160</f>
        <v>[{"ItemId":50009,"Num":835},{"ItemId":50004,"Num":324}]</v>
      </c>
      <c r="F162" s="1" t="str">
        <f>Sheet2!X160</f>
        <v>[{"ItemId":50009,"Num":3240},{"ItemId":50004,"Num":800}]</v>
      </c>
      <c r="G162" s="1" t="str">
        <f>Sheet2!AC160</f>
        <v>[{"ItemId":50009,"Num":795}]</v>
      </c>
    </row>
    <row r="163" spans="1:7">
      <c r="A163" s="8">
        <v>159</v>
      </c>
      <c r="B163" s="1">
        <v>159</v>
      </c>
      <c r="C163" s="1" t="str">
        <f>Sheet2!D161</f>
        <v>[{"Monster":18,"Boss":0}]</v>
      </c>
      <c r="D163" s="1" t="str">
        <f>Sheet2!H161</f>
        <v>[{"Monster":2420,"Boss":3260}]</v>
      </c>
      <c r="E163" s="1" t="str">
        <f>Sheet2!P161</f>
        <v>[{"ItemId":50009,"Num":840},{"ItemId":50004,"Num":326}]</v>
      </c>
      <c r="F163" s="1" t="str">
        <f>Sheet2!X161</f>
        <v>[{"ItemId":50009,"Num":3260},{"ItemId":50004,"Num":805}]</v>
      </c>
      <c r="G163" s="1" t="str">
        <f>Sheet2!AC161</f>
        <v>[{"ItemId":50009,"Num":800}]</v>
      </c>
    </row>
    <row r="164" spans="1:7">
      <c r="A164" s="8">
        <v>160</v>
      </c>
      <c r="B164" s="1">
        <v>160</v>
      </c>
      <c r="C164" s="1" t="str">
        <f>Sheet2!D162</f>
        <v>[{"Monster":18,"Boss":4}]</v>
      </c>
      <c r="D164" s="1" t="str">
        <f>Sheet2!H162</f>
        <v>[{"Monster":2435,"Boss":3280}]</v>
      </c>
      <c r="E164" s="1" t="str">
        <f>Sheet2!P162</f>
        <v>[{"ItemId":50009,"Num":845},{"ItemId":50004,"Num":328}]</v>
      </c>
      <c r="F164" s="1" t="str">
        <f>Sheet2!X162</f>
        <v>[{"ItemId":50009,"Num":3280},{"ItemId":50004,"Num":810}]</v>
      </c>
      <c r="G164" s="1" t="str">
        <f>Sheet2!AC162</f>
        <v>[{"ItemId":50009,"Num":805}]</v>
      </c>
    </row>
    <row r="165" spans="1:7">
      <c r="A165" s="8">
        <v>161</v>
      </c>
      <c r="B165" s="1">
        <v>161</v>
      </c>
      <c r="C165" s="1" t="str">
        <f>Sheet2!D163</f>
        <v>[{"Monster":18,"Boss":0}]</v>
      </c>
      <c r="D165" s="1" t="str">
        <f>Sheet2!H163</f>
        <v>[{"Monster":2450,"Boss":3300}]</v>
      </c>
      <c r="E165" s="1" t="str">
        <f>Sheet2!P163</f>
        <v>[{"ItemId":50009,"Num":850},{"ItemId":50004,"Num":330}]</v>
      </c>
      <c r="F165" s="1" t="str">
        <f>Sheet2!X163</f>
        <v>[{"ItemId":50009,"Num":3300},{"ItemId":50004,"Num":815}]</v>
      </c>
      <c r="G165" s="1" t="str">
        <f>Sheet2!AC163</f>
        <v>[{"ItemId":50009,"Num":810}]</v>
      </c>
    </row>
    <row r="166" spans="1:7">
      <c r="A166" s="8">
        <v>162</v>
      </c>
      <c r="B166" s="1">
        <v>162</v>
      </c>
      <c r="C166" s="1" t="str">
        <f>Sheet2!D164</f>
        <v>[{"Monster":18,"Boss":0}]</v>
      </c>
      <c r="D166" s="1" t="str">
        <f>Sheet2!H164</f>
        <v>[{"Monster":2465,"Boss":3320}]</v>
      </c>
      <c r="E166" s="1" t="str">
        <f>Sheet2!P164</f>
        <v>[{"ItemId":50009,"Num":855},{"ItemId":50004,"Num":332}]</v>
      </c>
      <c r="F166" s="1" t="str">
        <f>Sheet2!X164</f>
        <v>[{"ItemId":50009,"Num":3320},{"ItemId":50004,"Num":820}]</v>
      </c>
      <c r="G166" s="1" t="str">
        <f>Sheet2!AC164</f>
        <v>[{"ItemId":50009,"Num":815}]</v>
      </c>
    </row>
    <row r="167" spans="1:7">
      <c r="A167" s="8">
        <v>163</v>
      </c>
      <c r="B167" s="1">
        <v>163</v>
      </c>
      <c r="C167" s="1" t="str">
        <f>Sheet2!D165</f>
        <v>[{"Monster":18,"Boss":0}]</v>
      </c>
      <c r="D167" s="1" t="str">
        <f>Sheet2!H165</f>
        <v>[{"Monster":2480,"Boss":3340}]</v>
      </c>
      <c r="E167" s="1" t="str">
        <f>Sheet2!P165</f>
        <v>[{"ItemId":50009,"Num":860},{"ItemId":50004,"Num":334}]</v>
      </c>
      <c r="F167" s="1" t="str">
        <f>Sheet2!X165</f>
        <v>[{"ItemId":50009,"Num":3340},{"ItemId":50004,"Num":825}]</v>
      </c>
      <c r="G167" s="1" t="str">
        <f>Sheet2!AC165</f>
        <v>[{"ItemId":50009,"Num":820}]</v>
      </c>
    </row>
    <row r="168" spans="1:7">
      <c r="A168" s="8">
        <v>164</v>
      </c>
      <c r="B168" s="1">
        <v>164</v>
      </c>
      <c r="C168" s="1" t="str">
        <f>Sheet2!D166</f>
        <v>[{"Monster":18,"Boss":0}]</v>
      </c>
      <c r="D168" s="1" t="str">
        <f>Sheet2!H166</f>
        <v>[{"Monster":2495,"Boss":3360}]</v>
      </c>
      <c r="E168" s="1" t="str">
        <f>Sheet2!P166</f>
        <v>[{"ItemId":50009,"Num":865},{"ItemId":50004,"Num":336}]</v>
      </c>
      <c r="F168" s="1" t="str">
        <f>Sheet2!X166</f>
        <v>[{"ItemId":50009,"Num":3360},{"ItemId":50004,"Num":830}]</v>
      </c>
      <c r="G168" s="1" t="str">
        <f>Sheet2!AC166</f>
        <v>[{"ItemId":50009,"Num":825}]</v>
      </c>
    </row>
    <row r="169" spans="1:7">
      <c r="A169" s="8">
        <v>165</v>
      </c>
      <c r="B169" s="1">
        <v>165</v>
      </c>
      <c r="C169" s="1" t="str">
        <f>Sheet2!D167</f>
        <v>[{"Monster":18,"Boss":4}]</v>
      </c>
      <c r="D169" s="1" t="str">
        <f>Sheet2!H167</f>
        <v>[{"Monster":2510,"Boss":3380}]</v>
      </c>
      <c r="E169" s="1" t="str">
        <f>Sheet2!P167</f>
        <v>[{"ItemId":50009,"Num":870},{"ItemId":50004,"Num":338}]</v>
      </c>
      <c r="F169" s="1" t="str">
        <f>Sheet2!X167</f>
        <v>[{"ItemId":50009,"Num":3380},{"ItemId":50004,"Num":835}]</v>
      </c>
      <c r="G169" s="1" t="str">
        <f>Sheet2!AC167</f>
        <v>[{"ItemId":50009,"Num":830}]</v>
      </c>
    </row>
    <row r="170" spans="1:7">
      <c r="A170" s="8">
        <v>166</v>
      </c>
      <c r="B170" s="1">
        <v>166</v>
      </c>
      <c r="C170" s="1" t="str">
        <f>Sheet2!D168</f>
        <v>[{"Monster":18,"Boss":0}]</v>
      </c>
      <c r="D170" s="1" t="str">
        <f>Sheet2!H168</f>
        <v>[{"Monster":2525,"Boss":3400}]</v>
      </c>
      <c r="E170" s="1" t="str">
        <f>Sheet2!P168</f>
        <v>[{"ItemId":50009,"Num":875},{"ItemId":50004,"Num":340}]</v>
      </c>
      <c r="F170" s="1" t="str">
        <f>Sheet2!X168</f>
        <v>[{"ItemId":50009,"Num":3400},{"ItemId":50004,"Num":840}]</v>
      </c>
      <c r="G170" s="1" t="str">
        <f>Sheet2!AC168</f>
        <v>[{"ItemId":50009,"Num":835}]</v>
      </c>
    </row>
    <row r="171" spans="1:7">
      <c r="A171" s="8">
        <v>167</v>
      </c>
      <c r="B171" s="1">
        <v>167</v>
      </c>
      <c r="C171" s="1" t="str">
        <f>Sheet2!D169</f>
        <v>[{"Monster":18,"Boss":0}]</v>
      </c>
      <c r="D171" s="1" t="str">
        <f>Sheet2!H169</f>
        <v>[{"Monster":2540,"Boss":3420}]</v>
      </c>
      <c r="E171" s="1" t="str">
        <f>Sheet2!P169</f>
        <v>[{"ItemId":50009,"Num":880},{"ItemId":50004,"Num":342}]</v>
      </c>
      <c r="F171" s="1" t="str">
        <f>Sheet2!X169</f>
        <v>[{"ItemId":50009,"Num":3420},{"ItemId":50004,"Num":845}]</v>
      </c>
      <c r="G171" s="1" t="str">
        <f>Sheet2!AC169</f>
        <v>[{"ItemId":50009,"Num":840}]</v>
      </c>
    </row>
    <row r="172" spans="1:7">
      <c r="A172" s="8">
        <v>168</v>
      </c>
      <c r="B172" s="1">
        <v>168</v>
      </c>
      <c r="C172" s="1" t="str">
        <f>Sheet2!D170</f>
        <v>[{"Monster":18,"Boss":0}]</v>
      </c>
      <c r="D172" s="1" t="str">
        <f>Sheet2!H170</f>
        <v>[{"Monster":2555,"Boss":3440}]</v>
      </c>
      <c r="E172" s="1" t="str">
        <f>Sheet2!P170</f>
        <v>[{"ItemId":50009,"Num":885},{"ItemId":50004,"Num":344}]</v>
      </c>
      <c r="F172" s="1" t="str">
        <f>Sheet2!X170</f>
        <v>[{"ItemId":50009,"Num":3440},{"ItemId":50004,"Num":850}]</v>
      </c>
      <c r="G172" s="1" t="str">
        <f>Sheet2!AC170</f>
        <v>[{"ItemId":50009,"Num":845}]</v>
      </c>
    </row>
    <row r="173" spans="1:7">
      <c r="A173" s="8">
        <v>169</v>
      </c>
      <c r="B173" s="1">
        <v>169</v>
      </c>
      <c r="C173" s="1" t="str">
        <f>Sheet2!D171</f>
        <v>[{"Monster":18,"Boss":0}]</v>
      </c>
      <c r="D173" s="1" t="str">
        <f>Sheet2!H171</f>
        <v>[{"Monster":2570,"Boss":3460}]</v>
      </c>
      <c r="E173" s="1" t="str">
        <f>Sheet2!P171</f>
        <v>[{"ItemId":50009,"Num":890},{"ItemId":50004,"Num":346}]</v>
      </c>
      <c r="F173" s="1" t="str">
        <f>Sheet2!X171</f>
        <v>[{"ItemId":50009,"Num":3460},{"ItemId":50004,"Num":855}]</v>
      </c>
      <c r="G173" s="1" t="str">
        <f>Sheet2!AC171</f>
        <v>[{"ItemId":50009,"Num":850}]</v>
      </c>
    </row>
    <row r="174" spans="1:7">
      <c r="A174" s="8">
        <v>170</v>
      </c>
      <c r="B174" s="1">
        <v>170</v>
      </c>
      <c r="C174" s="1" t="str">
        <f>Sheet2!D172</f>
        <v>[{"Monster":18,"Boss":4}]</v>
      </c>
      <c r="D174" s="1" t="str">
        <f>Sheet2!H172</f>
        <v>[{"Monster":2585,"Boss":3480}]</v>
      </c>
      <c r="E174" s="1" t="str">
        <f>Sheet2!P172</f>
        <v>[{"ItemId":50009,"Num":895},{"ItemId":50004,"Num":348}]</v>
      </c>
      <c r="F174" s="1" t="str">
        <f>Sheet2!X172</f>
        <v>[{"ItemId":50009,"Num":3480},{"ItemId":50004,"Num":860}]</v>
      </c>
      <c r="G174" s="1" t="str">
        <f>Sheet2!AC172</f>
        <v>[{"ItemId":50009,"Num":855}]</v>
      </c>
    </row>
    <row r="175" spans="1:7">
      <c r="A175" s="8">
        <v>171</v>
      </c>
      <c r="B175" s="1">
        <v>171</v>
      </c>
      <c r="C175" s="1" t="str">
        <f>Sheet2!D173</f>
        <v>[{"Monster":19,"Boss":0}]</v>
      </c>
      <c r="D175" s="1" t="str">
        <f>Sheet2!H173</f>
        <v>[{"Monster":2600,"Boss":3500}]</v>
      </c>
      <c r="E175" s="1" t="str">
        <f>Sheet2!P173</f>
        <v>[{"ItemId":50009,"Num":900},{"ItemId":50004,"Num":350}]</v>
      </c>
      <c r="F175" s="1" t="str">
        <f>Sheet2!X173</f>
        <v>[{"ItemId":50009,"Num":3500},{"ItemId":50004,"Num":865}]</v>
      </c>
      <c r="G175" s="1" t="str">
        <f>Sheet2!AC173</f>
        <v>[{"ItemId":50009,"Num":860}]</v>
      </c>
    </row>
    <row r="176" spans="1:7">
      <c r="A176" s="8">
        <v>172</v>
      </c>
      <c r="B176" s="1">
        <v>172</v>
      </c>
      <c r="C176" s="1" t="str">
        <f>Sheet2!D174</f>
        <v>[{"Monster":19,"Boss":0}]</v>
      </c>
      <c r="D176" s="1" t="str">
        <f>Sheet2!H174</f>
        <v>[{"Monster":2615,"Boss":3520}]</v>
      </c>
      <c r="E176" s="1" t="str">
        <f>Sheet2!P174</f>
        <v>[{"ItemId":50009,"Num":905},{"ItemId":50004,"Num":352}]</v>
      </c>
      <c r="F176" s="1" t="str">
        <f>Sheet2!X174</f>
        <v>[{"ItemId":50009,"Num":3520},{"ItemId":50004,"Num":870}]</v>
      </c>
      <c r="G176" s="1" t="str">
        <f>Sheet2!AC174</f>
        <v>[{"ItemId":50009,"Num":865}]</v>
      </c>
    </row>
    <row r="177" spans="1:7">
      <c r="A177" s="8">
        <v>173</v>
      </c>
      <c r="B177" s="1">
        <v>173</v>
      </c>
      <c r="C177" s="1" t="str">
        <f>Sheet2!D175</f>
        <v>[{"Monster":19,"Boss":0}]</v>
      </c>
      <c r="D177" s="1" t="str">
        <f>Sheet2!H175</f>
        <v>[{"Monster":2630,"Boss":3540}]</v>
      </c>
      <c r="E177" s="1" t="str">
        <f>Sheet2!P175</f>
        <v>[{"ItemId":50009,"Num":910},{"ItemId":50004,"Num":354}]</v>
      </c>
      <c r="F177" s="1" t="str">
        <f>Sheet2!X175</f>
        <v>[{"ItemId":50009,"Num":3540},{"ItemId":50004,"Num":875}]</v>
      </c>
      <c r="G177" s="1" t="str">
        <f>Sheet2!AC175</f>
        <v>[{"ItemId":50009,"Num":870}]</v>
      </c>
    </row>
    <row r="178" spans="1:7">
      <c r="A178" s="8">
        <v>174</v>
      </c>
      <c r="B178" s="1">
        <v>174</v>
      </c>
      <c r="C178" s="1" t="str">
        <f>Sheet2!D176</f>
        <v>[{"Monster":19,"Boss":0}]</v>
      </c>
      <c r="D178" s="1" t="str">
        <f>Sheet2!H176</f>
        <v>[{"Monster":2645,"Boss":3560}]</v>
      </c>
      <c r="E178" s="1" t="str">
        <f>Sheet2!P176</f>
        <v>[{"ItemId":50009,"Num":915},{"ItemId":50004,"Num":356}]</v>
      </c>
      <c r="F178" s="1" t="str">
        <f>Sheet2!X176</f>
        <v>[{"ItemId":50009,"Num":3560},{"ItemId":50004,"Num":880}]</v>
      </c>
      <c r="G178" s="1" t="str">
        <f>Sheet2!AC176</f>
        <v>[{"ItemId":50009,"Num":875}]</v>
      </c>
    </row>
    <row r="179" spans="1:7">
      <c r="A179" s="8">
        <v>175</v>
      </c>
      <c r="B179" s="1">
        <v>175</v>
      </c>
      <c r="C179" s="1" t="str">
        <f>Sheet2!D177</f>
        <v>[{"Monster":19,"Boss":4}]</v>
      </c>
      <c r="D179" s="1" t="str">
        <f>Sheet2!H177</f>
        <v>[{"Monster":2660,"Boss":3580}]</v>
      </c>
      <c r="E179" s="1" t="str">
        <f>Sheet2!P177</f>
        <v>[{"ItemId":50009,"Num":920},{"ItemId":50004,"Num":358}]</v>
      </c>
      <c r="F179" s="1" t="str">
        <f>Sheet2!X177</f>
        <v>[{"ItemId":50009,"Num":3580},{"ItemId":50004,"Num":885}]</v>
      </c>
      <c r="G179" s="1" t="str">
        <f>Sheet2!AC177</f>
        <v>[{"ItemId":50009,"Num":880}]</v>
      </c>
    </row>
    <row r="180" spans="1:7">
      <c r="A180" s="8">
        <v>176</v>
      </c>
      <c r="B180" s="1">
        <v>176</v>
      </c>
      <c r="C180" s="1" t="str">
        <f>Sheet2!D178</f>
        <v>[{"Monster":19,"Boss":0}]</v>
      </c>
      <c r="D180" s="1" t="str">
        <f>Sheet2!H178</f>
        <v>[{"Monster":2675,"Boss":3600}]</v>
      </c>
      <c r="E180" s="1" t="str">
        <f>Sheet2!P178</f>
        <v>[{"ItemId":50009,"Num":925},{"ItemId":50004,"Num":360}]</v>
      </c>
      <c r="F180" s="1" t="str">
        <f>Sheet2!X178</f>
        <v>[{"ItemId":50009,"Num":3600},{"ItemId":50004,"Num":890}]</v>
      </c>
      <c r="G180" s="1" t="str">
        <f>Sheet2!AC178</f>
        <v>[{"ItemId":50009,"Num":885}]</v>
      </c>
    </row>
    <row r="181" spans="1:7">
      <c r="A181" s="8">
        <v>177</v>
      </c>
      <c r="B181" s="1">
        <v>177</v>
      </c>
      <c r="C181" s="1" t="str">
        <f>Sheet2!D179</f>
        <v>[{"Monster":19,"Boss":0}]</v>
      </c>
      <c r="D181" s="1" t="str">
        <f>Sheet2!H179</f>
        <v>[{"Monster":2690,"Boss":3620}]</v>
      </c>
      <c r="E181" s="1" t="str">
        <f>Sheet2!P179</f>
        <v>[{"ItemId":50009,"Num":930},{"ItemId":50004,"Num":362}]</v>
      </c>
      <c r="F181" s="1" t="str">
        <f>Sheet2!X179</f>
        <v>[{"ItemId":50009,"Num":3620},{"ItemId":50004,"Num":895}]</v>
      </c>
      <c r="G181" s="1" t="str">
        <f>Sheet2!AC179</f>
        <v>[{"ItemId":50009,"Num":890}]</v>
      </c>
    </row>
    <row r="182" spans="1:7">
      <c r="A182" s="8">
        <v>178</v>
      </c>
      <c r="B182" s="1">
        <v>178</v>
      </c>
      <c r="C182" s="1" t="str">
        <f>Sheet2!D180</f>
        <v>[{"Monster":19,"Boss":0}]</v>
      </c>
      <c r="D182" s="1" t="str">
        <f>Sheet2!H180</f>
        <v>[{"Monster":2705,"Boss":3640}]</v>
      </c>
      <c r="E182" s="1" t="str">
        <f>Sheet2!P180</f>
        <v>[{"ItemId":50009,"Num":935},{"ItemId":50004,"Num":364}]</v>
      </c>
      <c r="F182" s="1" t="str">
        <f>Sheet2!X180</f>
        <v>[{"ItemId":50009,"Num":3640},{"ItemId":50004,"Num":900}]</v>
      </c>
      <c r="G182" s="1" t="str">
        <f>Sheet2!AC180</f>
        <v>[{"ItemId":50009,"Num":895}]</v>
      </c>
    </row>
    <row r="183" spans="1:7">
      <c r="A183" s="8">
        <v>179</v>
      </c>
      <c r="B183" s="1">
        <v>179</v>
      </c>
      <c r="C183" s="1" t="str">
        <f>Sheet2!D181</f>
        <v>[{"Monster":19,"Boss":0}]</v>
      </c>
      <c r="D183" s="1" t="str">
        <f>Sheet2!H181</f>
        <v>[{"Monster":2720,"Boss":3660}]</v>
      </c>
      <c r="E183" s="1" t="str">
        <f>Sheet2!P181</f>
        <v>[{"ItemId":50009,"Num":940},{"ItemId":50004,"Num":366}]</v>
      </c>
      <c r="F183" s="1" t="str">
        <f>Sheet2!X181</f>
        <v>[{"ItemId":50009,"Num":3660},{"ItemId":50004,"Num":905}]</v>
      </c>
      <c r="G183" s="1" t="str">
        <f>Sheet2!AC181</f>
        <v>[{"ItemId":50009,"Num":900}]</v>
      </c>
    </row>
    <row r="184" spans="1:7">
      <c r="A184" s="8">
        <v>180</v>
      </c>
      <c r="B184" s="1">
        <v>180</v>
      </c>
      <c r="C184" s="1" t="str">
        <f>Sheet2!D182</f>
        <v>[{"Monster":19,"Boss":4}]</v>
      </c>
      <c r="D184" s="1" t="str">
        <f>Sheet2!H182</f>
        <v>[{"Monster":2735,"Boss":3680}]</v>
      </c>
      <c r="E184" s="1" t="str">
        <f>Sheet2!P182</f>
        <v>[{"ItemId":50009,"Num":945},{"ItemId":50004,"Num":368}]</v>
      </c>
      <c r="F184" s="1" t="str">
        <f>Sheet2!X182</f>
        <v>[{"ItemId":50009,"Num":3680},{"ItemId":50004,"Num":910}]</v>
      </c>
      <c r="G184" s="1" t="str">
        <f>Sheet2!AC182</f>
        <v>[{"ItemId":50009,"Num":905}]</v>
      </c>
    </row>
    <row r="185" spans="1:7">
      <c r="A185" s="8">
        <v>181</v>
      </c>
      <c r="B185" s="1">
        <v>181</v>
      </c>
      <c r="C185" s="1" t="str">
        <f>Sheet2!D183</f>
        <v>[{"Monster":19,"Boss":0}]</v>
      </c>
      <c r="D185" s="1" t="str">
        <f>Sheet2!H183</f>
        <v>[{"Monster":2750,"Boss":3700}]</v>
      </c>
      <c r="E185" s="1" t="str">
        <f>Sheet2!P183</f>
        <v>[{"ItemId":50009,"Num":950},{"ItemId":50004,"Num":370}]</v>
      </c>
      <c r="F185" s="1" t="str">
        <f>Sheet2!X183</f>
        <v>[{"ItemId":50009,"Num":3700},{"ItemId":50004,"Num":915}]</v>
      </c>
      <c r="G185" s="1" t="str">
        <f>Sheet2!AC183</f>
        <v>[{"ItemId":50009,"Num":910}]</v>
      </c>
    </row>
    <row r="186" spans="1:7">
      <c r="A186" s="8">
        <v>182</v>
      </c>
      <c r="B186" s="1">
        <v>182</v>
      </c>
      <c r="C186" s="1" t="str">
        <f>Sheet2!D184</f>
        <v>[{"Monster":19,"Boss":0}]</v>
      </c>
      <c r="D186" s="1" t="str">
        <f>Sheet2!H184</f>
        <v>[{"Monster":2765,"Boss":3720}]</v>
      </c>
      <c r="E186" s="1" t="str">
        <f>Sheet2!P184</f>
        <v>[{"ItemId":50009,"Num":955},{"ItemId":50004,"Num":372}]</v>
      </c>
      <c r="F186" s="1" t="str">
        <f>Sheet2!X184</f>
        <v>[{"ItemId":50009,"Num":3720},{"ItemId":50004,"Num":920}]</v>
      </c>
      <c r="G186" s="1" t="str">
        <f>Sheet2!AC184</f>
        <v>[{"ItemId":50009,"Num":915}]</v>
      </c>
    </row>
    <row r="187" spans="1:7">
      <c r="A187" s="8">
        <v>183</v>
      </c>
      <c r="B187" s="1">
        <v>183</v>
      </c>
      <c r="C187" s="1" t="str">
        <f>Sheet2!D185</f>
        <v>[{"Monster":19,"Boss":0}]</v>
      </c>
      <c r="D187" s="1" t="str">
        <f>Sheet2!H185</f>
        <v>[{"Monster":2780,"Boss":3740}]</v>
      </c>
      <c r="E187" s="1" t="str">
        <f>Sheet2!P185</f>
        <v>[{"ItemId":50009,"Num":960},{"ItemId":50004,"Num":374}]</v>
      </c>
      <c r="F187" s="1" t="str">
        <f>Sheet2!X185</f>
        <v>[{"ItemId":50009,"Num":3740},{"ItemId":50004,"Num":925}]</v>
      </c>
      <c r="G187" s="1" t="str">
        <f>Sheet2!AC185</f>
        <v>[{"ItemId":50009,"Num":920}]</v>
      </c>
    </row>
    <row r="188" spans="1:7">
      <c r="A188" s="8">
        <v>184</v>
      </c>
      <c r="B188" s="1">
        <v>184</v>
      </c>
      <c r="C188" s="1" t="str">
        <f>Sheet2!D186</f>
        <v>[{"Monster":19,"Boss":0}]</v>
      </c>
      <c r="D188" s="1" t="str">
        <f>Sheet2!H186</f>
        <v>[{"Monster":2795,"Boss":3760}]</v>
      </c>
      <c r="E188" s="1" t="str">
        <f>Sheet2!P186</f>
        <v>[{"ItemId":50009,"Num":965},{"ItemId":50004,"Num":376}]</v>
      </c>
      <c r="F188" s="1" t="str">
        <f>Sheet2!X186</f>
        <v>[{"ItemId":50009,"Num":3760},{"ItemId":50004,"Num":930}]</v>
      </c>
      <c r="G188" s="1" t="str">
        <f>Sheet2!AC186</f>
        <v>[{"ItemId":50009,"Num":925}]</v>
      </c>
    </row>
    <row r="189" spans="1:7">
      <c r="A189" s="8">
        <v>185</v>
      </c>
      <c r="B189" s="1">
        <v>185</v>
      </c>
      <c r="C189" s="1" t="str">
        <f>Sheet2!D187</f>
        <v>[{"Monster":19,"Boss":4}]</v>
      </c>
      <c r="D189" s="1" t="str">
        <f>Sheet2!H187</f>
        <v>[{"Monster":2810,"Boss":3780}]</v>
      </c>
      <c r="E189" s="1" t="str">
        <f>Sheet2!P187</f>
        <v>[{"ItemId":50009,"Num":970},{"ItemId":50004,"Num":378}]</v>
      </c>
      <c r="F189" s="1" t="str">
        <f>Sheet2!X187</f>
        <v>[{"ItemId":50009,"Num":3780},{"ItemId":50004,"Num":935}]</v>
      </c>
      <c r="G189" s="1" t="str">
        <f>Sheet2!AC187</f>
        <v>[{"ItemId":50009,"Num":930}]</v>
      </c>
    </row>
    <row r="190" spans="1:7">
      <c r="A190" s="8">
        <v>186</v>
      </c>
      <c r="B190" s="1">
        <v>186</v>
      </c>
      <c r="C190" s="1" t="str">
        <f>Sheet2!D188</f>
        <v>[{"Monster":19,"Boss":0}]</v>
      </c>
      <c r="D190" s="1" t="str">
        <f>Sheet2!H188</f>
        <v>[{"Monster":2825,"Boss":3800}]</v>
      </c>
      <c r="E190" s="1" t="str">
        <f>Sheet2!P188</f>
        <v>[{"ItemId":50009,"Num":975},{"ItemId":50004,"Num":380}]</v>
      </c>
      <c r="F190" s="1" t="str">
        <f>Sheet2!X188</f>
        <v>[{"ItemId":50009,"Num":3800},{"ItemId":50004,"Num":940}]</v>
      </c>
      <c r="G190" s="1" t="str">
        <f>Sheet2!AC188</f>
        <v>[{"ItemId":50009,"Num":935}]</v>
      </c>
    </row>
    <row r="191" spans="1:7">
      <c r="A191" s="8">
        <v>187</v>
      </c>
      <c r="B191" s="1">
        <v>187</v>
      </c>
      <c r="C191" s="1" t="str">
        <f>Sheet2!D189</f>
        <v>[{"Monster":19,"Boss":0}]</v>
      </c>
      <c r="D191" s="1" t="str">
        <f>Sheet2!H189</f>
        <v>[{"Monster":2840,"Boss":3820}]</v>
      </c>
      <c r="E191" s="1" t="str">
        <f>Sheet2!P189</f>
        <v>[{"ItemId":50009,"Num":980},{"ItemId":50004,"Num":382}]</v>
      </c>
      <c r="F191" s="1" t="str">
        <f>Sheet2!X189</f>
        <v>[{"ItemId":50009,"Num":3820},{"ItemId":50004,"Num":945}]</v>
      </c>
      <c r="G191" s="1" t="str">
        <f>Sheet2!AC189</f>
        <v>[{"ItemId":50009,"Num":940}]</v>
      </c>
    </row>
    <row r="192" spans="1:7">
      <c r="A192" s="8">
        <v>188</v>
      </c>
      <c r="B192" s="1">
        <v>188</v>
      </c>
      <c r="C192" s="1" t="str">
        <f>Sheet2!D190</f>
        <v>[{"Monster":19,"Boss":0}]</v>
      </c>
      <c r="D192" s="1" t="str">
        <f>Sheet2!H190</f>
        <v>[{"Monster":2855,"Boss":3840}]</v>
      </c>
      <c r="E192" s="1" t="str">
        <f>Sheet2!P190</f>
        <v>[{"ItemId":50009,"Num":985},{"ItemId":50004,"Num":384}]</v>
      </c>
      <c r="F192" s="1" t="str">
        <f>Sheet2!X190</f>
        <v>[{"ItemId":50009,"Num":3840},{"ItemId":50004,"Num":950}]</v>
      </c>
      <c r="G192" s="1" t="str">
        <f>Sheet2!AC190</f>
        <v>[{"ItemId":50009,"Num":945}]</v>
      </c>
    </row>
    <row r="193" spans="1:7">
      <c r="A193" s="8">
        <v>189</v>
      </c>
      <c r="B193" s="1">
        <v>189</v>
      </c>
      <c r="C193" s="1" t="str">
        <f>Sheet2!D191</f>
        <v>[{"Monster":19,"Boss":0}]</v>
      </c>
      <c r="D193" s="1" t="str">
        <f>Sheet2!H191</f>
        <v>[{"Monster":2870,"Boss":3860}]</v>
      </c>
      <c r="E193" s="1" t="str">
        <f>Sheet2!P191</f>
        <v>[{"ItemId":50009,"Num":990},{"ItemId":50004,"Num":386}]</v>
      </c>
      <c r="F193" s="1" t="str">
        <f>Sheet2!X191</f>
        <v>[{"ItemId":50009,"Num":3860},{"ItemId":50004,"Num":955}]</v>
      </c>
      <c r="G193" s="1" t="str">
        <f>Sheet2!AC191</f>
        <v>[{"ItemId":50009,"Num":950}]</v>
      </c>
    </row>
    <row r="194" spans="1:7">
      <c r="A194" s="8">
        <v>190</v>
      </c>
      <c r="B194" s="1">
        <v>190</v>
      </c>
      <c r="C194" s="1" t="str">
        <f>Sheet2!D192</f>
        <v>[{"Monster":20,"Boss":4}]</v>
      </c>
      <c r="D194" s="1" t="str">
        <f>Sheet2!H192</f>
        <v>[{"Monster":2885,"Boss":3880}]</v>
      </c>
      <c r="E194" s="1" t="str">
        <f>Sheet2!P192</f>
        <v>[{"ItemId":50009,"Num":995},{"ItemId":50004,"Num":388}]</v>
      </c>
      <c r="F194" s="1" t="str">
        <f>Sheet2!X192</f>
        <v>[{"ItemId":50009,"Num":3880},{"ItemId":50004,"Num":960}]</v>
      </c>
      <c r="G194" s="1" t="str">
        <f>Sheet2!AC192</f>
        <v>[{"ItemId":50009,"Num":955}]</v>
      </c>
    </row>
    <row r="195" spans="1:7">
      <c r="A195" s="8">
        <v>191</v>
      </c>
      <c r="B195" s="1">
        <v>191</v>
      </c>
      <c r="C195" s="1" t="str">
        <f>Sheet2!D193</f>
        <v>[{"Monster":20,"Boss":0}]</v>
      </c>
      <c r="D195" s="1" t="str">
        <f>Sheet2!H193</f>
        <v>[{"Monster":2900,"Boss":3900}]</v>
      </c>
      <c r="E195" s="1" t="str">
        <f>Sheet2!P193</f>
        <v>[{"ItemId":50009,"Num":1000},{"ItemId":50004,"Num":390}]</v>
      </c>
      <c r="F195" s="1" t="str">
        <f>Sheet2!X193</f>
        <v>[{"ItemId":50009,"Num":3900},{"ItemId":50004,"Num":965}]</v>
      </c>
      <c r="G195" s="1" t="str">
        <f>Sheet2!AC193</f>
        <v>[{"ItemId":50009,"Num":960}]</v>
      </c>
    </row>
    <row r="196" spans="1:7">
      <c r="A196" s="8">
        <v>192</v>
      </c>
      <c r="B196" s="1">
        <v>192</v>
      </c>
      <c r="C196" s="1" t="str">
        <f>Sheet2!D194</f>
        <v>[{"Monster":20,"Boss":0}]</v>
      </c>
      <c r="D196" s="1" t="str">
        <f>Sheet2!H194</f>
        <v>[{"Monster":2915,"Boss":3920}]</v>
      </c>
      <c r="E196" s="1" t="str">
        <f>Sheet2!P194</f>
        <v>[{"ItemId":50009,"Num":1005},{"ItemId":50004,"Num":392}]</v>
      </c>
      <c r="F196" s="1" t="str">
        <f>Sheet2!X194</f>
        <v>[{"ItemId":50009,"Num":3920},{"ItemId":50004,"Num":970}]</v>
      </c>
      <c r="G196" s="1" t="str">
        <f>Sheet2!AC194</f>
        <v>[{"ItemId":50009,"Num":965}]</v>
      </c>
    </row>
    <row r="197" spans="1:7">
      <c r="A197" s="8">
        <v>193</v>
      </c>
      <c r="B197" s="1">
        <v>193</v>
      </c>
      <c r="C197" s="1" t="str">
        <f>Sheet2!D195</f>
        <v>[{"Monster":20,"Boss":0}]</v>
      </c>
      <c r="D197" s="1" t="str">
        <f>Sheet2!H195</f>
        <v>[{"Monster":2930,"Boss":3940}]</v>
      </c>
      <c r="E197" s="1" t="str">
        <f>Sheet2!P195</f>
        <v>[{"ItemId":50009,"Num":1010},{"ItemId":50004,"Num":394}]</v>
      </c>
      <c r="F197" s="1" t="str">
        <f>Sheet2!X195</f>
        <v>[{"ItemId":50009,"Num":3940},{"ItemId":50004,"Num":975}]</v>
      </c>
      <c r="G197" s="1" t="str">
        <f>Sheet2!AC195</f>
        <v>[{"ItemId":50009,"Num":970}]</v>
      </c>
    </row>
    <row r="198" spans="1:7">
      <c r="A198" s="8">
        <v>194</v>
      </c>
      <c r="B198" s="1">
        <v>194</v>
      </c>
      <c r="C198" s="1" t="str">
        <f>Sheet2!D196</f>
        <v>[{"Monster":20,"Boss":0}]</v>
      </c>
      <c r="D198" s="1" t="str">
        <f>Sheet2!H196</f>
        <v>[{"Monster":2945,"Boss":3960}]</v>
      </c>
      <c r="E198" s="1" t="str">
        <f>Sheet2!P196</f>
        <v>[{"ItemId":50009,"Num":1015},{"ItemId":50004,"Num":396}]</v>
      </c>
      <c r="F198" s="1" t="str">
        <f>Sheet2!X196</f>
        <v>[{"ItemId":50009,"Num":3960},{"ItemId":50004,"Num":980}]</v>
      </c>
      <c r="G198" s="1" t="str">
        <f>Sheet2!AC196</f>
        <v>[{"ItemId":50009,"Num":975}]</v>
      </c>
    </row>
    <row r="199" spans="1:7">
      <c r="A199" s="8">
        <v>195</v>
      </c>
      <c r="B199" s="1">
        <v>195</v>
      </c>
      <c r="C199" s="1" t="str">
        <f>Sheet2!D197</f>
        <v>[{"Monster":20,"Boss":4}]</v>
      </c>
      <c r="D199" s="1" t="str">
        <f>Sheet2!H197</f>
        <v>[{"Monster":2960,"Boss":3980}]</v>
      </c>
      <c r="E199" s="1" t="str">
        <f>Sheet2!P197</f>
        <v>[{"ItemId":50009,"Num":1020},{"ItemId":50004,"Num":398}]</v>
      </c>
      <c r="F199" s="1" t="str">
        <f>Sheet2!X197</f>
        <v>[{"ItemId":50009,"Num":3980},{"ItemId":50004,"Num":985}]</v>
      </c>
      <c r="G199" s="1" t="str">
        <f>Sheet2!AC197</f>
        <v>[{"ItemId":50009,"Num":980}]</v>
      </c>
    </row>
    <row r="200" spans="1:7">
      <c r="A200" s="8">
        <v>196</v>
      </c>
      <c r="B200" s="1">
        <v>196</v>
      </c>
      <c r="C200" s="1" t="str">
        <f>Sheet2!D198</f>
        <v>[{"Monster":20,"Boss":0}]</v>
      </c>
      <c r="D200" s="1" t="str">
        <f>Sheet2!H198</f>
        <v>[{"Monster":2975,"Boss":4000}]</v>
      </c>
      <c r="E200" s="1" t="str">
        <f>Sheet2!P198</f>
        <v>[{"ItemId":50009,"Num":1025},{"ItemId":50004,"Num":400}]</v>
      </c>
      <c r="F200" s="1" t="str">
        <f>Sheet2!X198</f>
        <v>[{"ItemId":50009,"Num":4000},{"ItemId":50004,"Num":990}]</v>
      </c>
      <c r="G200" s="1" t="str">
        <f>Sheet2!AC198</f>
        <v>[{"ItemId":50009,"Num":985}]</v>
      </c>
    </row>
    <row r="201" spans="1:7">
      <c r="A201" s="8">
        <v>197</v>
      </c>
      <c r="B201" s="1">
        <v>197</v>
      </c>
      <c r="C201" s="1" t="str">
        <f>Sheet2!D199</f>
        <v>[{"Monster":20,"Boss":0}]</v>
      </c>
      <c r="D201" s="1" t="str">
        <f>Sheet2!H199</f>
        <v>[{"Monster":2990,"Boss":4020}]</v>
      </c>
      <c r="E201" s="1" t="str">
        <f>Sheet2!P199</f>
        <v>[{"ItemId":50009,"Num":1030},{"ItemId":50004,"Num":402}]</v>
      </c>
      <c r="F201" s="1" t="str">
        <f>Sheet2!X199</f>
        <v>[{"ItemId":50009,"Num":4020},{"ItemId":50004,"Num":995}]</v>
      </c>
      <c r="G201" s="1" t="str">
        <f>Sheet2!AC199</f>
        <v>[{"ItemId":50009,"Num":990}]</v>
      </c>
    </row>
    <row r="202" spans="1:7">
      <c r="A202" s="8">
        <v>198</v>
      </c>
      <c r="B202" s="1">
        <v>198</v>
      </c>
      <c r="C202" s="1" t="str">
        <f>Sheet2!D200</f>
        <v>[{"Monster":20,"Boss":0}]</v>
      </c>
      <c r="D202" s="1" t="str">
        <f>Sheet2!H200</f>
        <v>[{"Monster":3005,"Boss":4040}]</v>
      </c>
      <c r="E202" s="1" t="str">
        <f>Sheet2!P200</f>
        <v>[{"ItemId":50009,"Num":1035},{"ItemId":50004,"Num":404}]</v>
      </c>
      <c r="F202" s="1" t="str">
        <f>Sheet2!X200</f>
        <v>[{"ItemId":50009,"Num":4040},{"ItemId":50004,"Num":1000}]</v>
      </c>
      <c r="G202" s="1" t="str">
        <f>Sheet2!AC200</f>
        <v>[{"ItemId":50009,"Num":995}]</v>
      </c>
    </row>
    <row r="203" spans="1:7">
      <c r="A203" s="8">
        <v>199</v>
      </c>
      <c r="B203" s="1">
        <v>199</v>
      </c>
      <c r="C203" s="1" t="str">
        <f>Sheet2!D201</f>
        <v>[{"Monster":20,"Boss":0}]</v>
      </c>
      <c r="D203" s="1" t="str">
        <f>Sheet2!H201</f>
        <v>[{"Monster":3020,"Boss":4060}]</v>
      </c>
      <c r="E203" s="1" t="str">
        <f>Sheet2!P201</f>
        <v>[{"ItemId":50009,"Num":1040},{"ItemId":50004,"Num":406}]</v>
      </c>
      <c r="F203" s="1" t="str">
        <f>Sheet2!X201</f>
        <v>[{"ItemId":50009,"Num":4060},{"ItemId":50004,"Num":1005}]</v>
      </c>
      <c r="G203" s="1" t="str">
        <f>Sheet2!AC201</f>
        <v>[{"ItemId":50009,"Num":1000}]</v>
      </c>
    </row>
    <row r="204" spans="1:7">
      <c r="A204" s="8">
        <v>200</v>
      </c>
      <c r="B204" s="1">
        <v>200</v>
      </c>
      <c r="C204" s="1" t="str">
        <f>Sheet2!D202</f>
        <v>[{"Monster":20,"Boss":4}]</v>
      </c>
      <c r="D204" s="1" t="str">
        <f>Sheet2!H202</f>
        <v>[{"Monster":3035,"Boss":4080}]</v>
      </c>
      <c r="E204" s="1" t="str">
        <f>Sheet2!P202</f>
        <v>[{"ItemId":50009,"Num":1045},{"ItemId":50004,"Num":408}]</v>
      </c>
      <c r="F204" s="1" t="str">
        <f>Sheet2!X202</f>
        <v>[{"ItemId":50009,"Num":4080},{"ItemId":50004,"Num":1010}]</v>
      </c>
      <c r="G204" s="1" t="str">
        <f>Sheet2!AC202</f>
        <v>[{"ItemId":50009,"Num":1005}]</v>
      </c>
    </row>
    <row r="205" spans="1:7">
      <c r="A205" s="8">
        <v>201</v>
      </c>
      <c r="B205" s="1">
        <v>201</v>
      </c>
      <c r="C205" s="1" t="str">
        <f>Sheet2!D203</f>
        <v>[{"Monster":20,"Boss":0}]</v>
      </c>
      <c r="D205" s="1" t="str">
        <f>Sheet2!H203</f>
        <v>[{"Monster":3050,"Boss":4100}]</v>
      </c>
      <c r="E205" s="1" t="str">
        <f>Sheet2!P203</f>
        <v>[{"ItemId":50009,"Num":1050},{"ItemId":50004,"Num":410}]</v>
      </c>
      <c r="F205" s="1" t="str">
        <f>Sheet2!X203</f>
        <v>[{"ItemId":50009,"Num":4100},{"ItemId":50004,"Num":1015}]</v>
      </c>
      <c r="G205" s="1" t="str">
        <f>Sheet2!AC203</f>
        <v>[{"ItemId":50009,"Num":1010}]</v>
      </c>
    </row>
    <row r="206" spans="1:7">
      <c r="A206" s="8">
        <v>202</v>
      </c>
      <c r="B206" s="1">
        <v>202</v>
      </c>
      <c r="C206" s="1" t="str">
        <f>Sheet2!D204</f>
        <v>[{"Monster":20,"Boss":0}]</v>
      </c>
      <c r="D206" s="1" t="str">
        <f>Sheet2!H204</f>
        <v>[{"Monster":3065,"Boss":4120}]</v>
      </c>
      <c r="E206" s="1" t="str">
        <f>Sheet2!P204</f>
        <v>[{"ItemId":50009,"Num":1055},{"ItemId":50004,"Num":412}]</v>
      </c>
      <c r="F206" s="1" t="str">
        <f>Sheet2!X204</f>
        <v>[{"ItemId":50009,"Num":4120},{"ItemId":50004,"Num":1020}]</v>
      </c>
      <c r="G206" s="1" t="str">
        <f>Sheet2!AC204</f>
        <v>[{"ItemId":50009,"Num":1015}]</v>
      </c>
    </row>
    <row r="207" spans="1:7">
      <c r="A207" s="8">
        <v>203</v>
      </c>
      <c r="B207" s="1">
        <v>203</v>
      </c>
      <c r="C207" s="1" t="str">
        <f>Sheet2!D205</f>
        <v>[{"Monster":20,"Boss":0}]</v>
      </c>
      <c r="D207" s="1" t="str">
        <f>Sheet2!H205</f>
        <v>[{"Monster":3080,"Boss":4140}]</v>
      </c>
      <c r="E207" s="1" t="str">
        <f>Sheet2!P205</f>
        <v>[{"ItemId":50009,"Num":1060},{"ItemId":50004,"Num":414}]</v>
      </c>
      <c r="F207" s="1" t="str">
        <f>Sheet2!X205</f>
        <v>[{"ItemId":50009,"Num":4140},{"ItemId":50004,"Num":1025}]</v>
      </c>
      <c r="G207" s="1" t="str">
        <f>Sheet2!AC205</f>
        <v>[{"ItemId":50009,"Num":1020}]</v>
      </c>
    </row>
    <row r="208" spans="1:7">
      <c r="A208" s="8">
        <v>204</v>
      </c>
      <c r="B208" s="1">
        <v>204</v>
      </c>
      <c r="C208" s="1" t="str">
        <f>Sheet2!D206</f>
        <v>[{"Monster":20,"Boss":0}]</v>
      </c>
      <c r="D208" s="1" t="str">
        <f>Sheet2!H206</f>
        <v>[{"Monster":3095,"Boss":4160}]</v>
      </c>
      <c r="E208" s="1" t="str">
        <f>Sheet2!P206</f>
        <v>[{"ItemId":50009,"Num":1065},{"ItemId":50004,"Num":416}]</v>
      </c>
      <c r="F208" s="1" t="str">
        <f>Sheet2!X206</f>
        <v>[{"ItemId":50009,"Num":4160},{"ItemId":50004,"Num":1030}]</v>
      </c>
      <c r="G208" s="1" t="str">
        <f>Sheet2!AC206</f>
        <v>[{"ItemId":50009,"Num":1025}]</v>
      </c>
    </row>
    <row r="209" spans="1:7">
      <c r="A209" s="8">
        <v>205</v>
      </c>
      <c r="B209" s="1">
        <v>205</v>
      </c>
      <c r="C209" s="1" t="str">
        <f>Sheet2!D207</f>
        <v>[{"Monster":20,"Boss":4}]</v>
      </c>
      <c r="D209" s="1" t="str">
        <f>Sheet2!H207</f>
        <v>[{"Monster":3110,"Boss":4180}]</v>
      </c>
      <c r="E209" s="1" t="str">
        <f>Sheet2!P207</f>
        <v>[{"ItemId":50009,"Num":1070},{"ItemId":50004,"Num":418}]</v>
      </c>
      <c r="F209" s="1" t="str">
        <f>Sheet2!X207</f>
        <v>[{"ItemId":50009,"Num":4180},{"ItemId":50004,"Num":1035}]</v>
      </c>
      <c r="G209" s="1" t="str">
        <f>Sheet2!AC207</f>
        <v>[{"ItemId":50009,"Num":1030}]</v>
      </c>
    </row>
    <row r="210" spans="1:7">
      <c r="A210" s="8">
        <v>206</v>
      </c>
      <c r="B210" s="1">
        <v>206</v>
      </c>
      <c r="C210" s="1" t="str">
        <f>Sheet2!D208</f>
        <v>[{"Monster":20,"Boss":0}]</v>
      </c>
      <c r="D210" s="1" t="str">
        <f>Sheet2!H208</f>
        <v>[{"Monster":3125,"Boss":4200}]</v>
      </c>
      <c r="E210" s="1" t="str">
        <f>Sheet2!P208</f>
        <v>[{"ItemId":50009,"Num":1075},{"ItemId":50004,"Num":420}]</v>
      </c>
      <c r="F210" s="1" t="str">
        <f>Sheet2!X208</f>
        <v>[{"ItemId":50009,"Num":4200},{"ItemId":50004,"Num":1040}]</v>
      </c>
      <c r="G210" s="1" t="str">
        <f>Sheet2!AC208</f>
        <v>[{"ItemId":50009,"Num":1035}]</v>
      </c>
    </row>
    <row r="211" spans="1:7">
      <c r="A211" s="8">
        <v>207</v>
      </c>
      <c r="B211" s="1">
        <v>207</v>
      </c>
      <c r="C211" s="1" t="str">
        <f>Sheet2!D209</f>
        <v>[{"Monster":20,"Boss":0}]</v>
      </c>
      <c r="D211" s="1" t="str">
        <f>Sheet2!H209</f>
        <v>[{"Monster":3140,"Boss":4220}]</v>
      </c>
      <c r="E211" s="1" t="str">
        <f>Sheet2!P209</f>
        <v>[{"ItemId":50009,"Num":1080},{"ItemId":50004,"Num":422}]</v>
      </c>
      <c r="F211" s="1" t="str">
        <f>Sheet2!X209</f>
        <v>[{"ItemId":50009,"Num":4220},{"ItemId":50004,"Num":1045}]</v>
      </c>
      <c r="G211" s="1" t="str">
        <f>Sheet2!AC209</f>
        <v>[{"ItemId":50009,"Num":1040}]</v>
      </c>
    </row>
    <row r="212" spans="1:7">
      <c r="A212" s="8">
        <v>208</v>
      </c>
      <c r="B212" s="1">
        <v>208</v>
      </c>
      <c r="C212" s="1" t="str">
        <f>Sheet2!D210</f>
        <v>[{"Monster":20,"Boss":0}]</v>
      </c>
      <c r="D212" s="1" t="str">
        <f>Sheet2!H210</f>
        <v>[{"Monster":3155,"Boss":4240}]</v>
      </c>
      <c r="E212" s="1" t="str">
        <f>Sheet2!P210</f>
        <v>[{"ItemId":50009,"Num":1085},{"ItemId":50004,"Num":424}]</v>
      </c>
      <c r="F212" s="1" t="str">
        <f>Sheet2!X210</f>
        <v>[{"ItemId":50009,"Num":4240},{"ItemId":50004,"Num":1050}]</v>
      </c>
      <c r="G212" s="1" t="str">
        <f>Sheet2!AC210</f>
        <v>[{"ItemId":50009,"Num":1045}]</v>
      </c>
    </row>
    <row r="213" spans="1:7">
      <c r="A213" s="8">
        <v>209</v>
      </c>
      <c r="B213" s="1">
        <v>209</v>
      </c>
      <c r="C213" s="1" t="str">
        <f>Sheet2!D211</f>
        <v>[{"Monster":20,"Boss":0}]</v>
      </c>
      <c r="D213" s="1" t="str">
        <f>Sheet2!H211</f>
        <v>[{"Monster":3170,"Boss":4260}]</v>
      </c>
      <c r="E213" s="1" t="str">
        <f>Sheet2!P211</f>
        <v>[{"ItemId":50009,"Num":1090},{"ItemId":50004,"Num":426}]</v>
      </c>
      <c r="F213" s="1" t="str">
        <f>Sheet2!X211</f>
        <v>[{"ItemId":50009,"Num":4260},{"ItemId":50004,"Num":1055}]</v>
      </c>
      <c r="G213" s="1" t="str">
        <f>Sheet2!AC211</f>
        <v>[{"ItemId":50009,"Num":1050}]</v>
      </c>
    </row>
    <row r="214" spans="1:7">
      <c r="A214" s="8">
        <v>210</v>
      </c>
      <c r="B214" s="1">
        <v>210</v>
      </c>
      <c r="C214" s="1" t="str">
        <f>Sheet2!D212</f>
        <v>[{"Monster":20,"Boss":4}]</v>
      </c>
      <c r="D214" s="1" t="str">
        <f>Sheet2!H212</f>
        <v>[{"Monster":3185,"Boss":4280}]</v>
      </c>
      <c r="E214" s="1" t="str">
        <f>Sheet2!P212</f>
        <v>[{"ItemId":50009,"Num":1095},{"ItemId":50004,"Num":428}]</v>
      </c>
      <c r="F214" s="1" t="str">
        <f>Sheet2!X212</f>
        <v>[{"ItemId":50009,"Num":4280},{"ItemId":50004,"Num":1060}]</v>
      </c>
      <c r="G214" s="1" t="str">
        <f>Sheet2!AC212</f>
        <v>[{"ItemId":50009,"Num":1055}]</v>
      </c>
    </row>
    <row r="215" spans="1:7">
      <c r="A215" s="8">
        <v>211</v>
      </c>
      <c r="B215" s="1">
        <v>211</v>
      </c>
      <c r="C215" s="1" t="str">
        <f>Sheet2!D213</f>
        <v>[{"Monster":20,"Boss":0}]</v>
      </c>
      <c r="D215" s="1" t="str">
        <f>Sheet2!H213</f>
        <v>[{"Monster":3200,"Boss":4300}]</v>
      </c>
      <c r="E215" s="1" t="str">
        <f>Sheet2!P213</f>
        <v>[{"ItemId":50009,"Num":1100},{"ItemId":50004,"Num":430}]</v>
      </c>
      <c r="F215" s="1" t="str">
        <f>Sheet2!X213</f>
        <v>[{"ItemId":50009,"Num":4300},{"ItemId":50004,"Num":1065}]</v>
      </c>
      <c r="G215" s="1" t="str">
        <f>Sheet2!AC213</f>
        <v>[{"ItemId":50009,"Num":1060}]</v>
      </c>
    </row>
    <row r="216" spans="1:7">
      <c r="A216" s="8">
        <v>212</v>
      </c>
      <c r="B216" s="1">
        <v>212</v>
      </c>
      <c r="C216" s="1" t="str">
        <f>Sheet2!D214</f>
        <v>[{"Monster":20,"Boss":0}]</v>
      </c>
      <c r="D216" s="1" t="str">
        <f>Sheet2!H214</f>
        <v>[{"Monster":3215,"Boss":4320}]</v>
      </c>
      <c r="E216" s="1" t="str">
        <f>Sheet2!P214</f>
        <v>[{"ItemId":50009,"Num":1105},{"ItemId":50004,"Num":432}]</v>
      </c>
      <c r="F216" s="1" t="str">
        <f>Sheet2!X214</f>
        <v>[{"ItemId":50009,"Num":4320},{"ItemId":50004,"Num":1070}]</v>
      </c>
      <c r="G216" s="1" t="str">
        <f>Sheet2!AC214</f>
        <v>[{"ItemId":50009,"Num":1065}]</v>
      </c>
    </row>
    <row r="217" spans="1:7">
      <c r="A217" s="8">
        <v>213</v>
      </c>
      <c r="B217" s="1">
        <v>213</v>
      </c>
      <c r="C217" s="1" t="str">
        <f>Sheet2!D215</f>
        <v>[{"Monster":20,"Boss":0}]</v>
      </c>
      <c r="D217" s="1" t="str">
        <f>Sheet2!H215</f>
        <v>[{"Monster":3230,"Boss":4340}]</v>
      </c>
      <c r="E217" s="1" t="str">
        <f>Sheet2!P215</f>
        <v>[{"ItemId":50009,"Num":1110},{"ItemId":50004,"Num":434}]</v>
      </c>
      <c r="F217" s="1" t="str">
        <f>Sheet2!X215</f>
        <v>[{"ItemId":50009,"Num":4340},{"ItemId":50004,"Num":1075}]</v>
      </c>
      <c r="G217" s="1" t="str">
        <f>Sheet2!AC215</f>
        <v>[{"ItemId":50009,"Num":1070}]</v>
      </c>
    </row>
    <row r="218" spans="1:7">
      <c r="A218" s="8">
        <v>214</v>
      </c>
      <c r="B218" s="1">
        <v>214</v>
      </c>
      <c r="C218" s="1" t="str">
        <f>Sheet2!D216</f>
        <v>[{"Monster":20,"Boss":0}]</v>
      </c>
      <c r="D218" s="1" t="str">
        <f>Sheet2!H216</f>
        <v>[{"Monster":3245,"Boss":4360}]</v>
      </c>
      <c r="E218" s="1" t="str">
        <f>Sheet2!P216</f>
        <v>[{"ItemId":50009,"Num":1115},{"ItemId":50004,"Num":436}]</v>
      </c>
      <c r="F218" s="1" t="str">
        <f>Sheet2!X216</f>
        <v>[{"ItemId":50009,"Num":4360},{"ItemId":50004,"Num":1080}]</v>
      </c>
      <c r="G218" s="1" t="str">
        <f>Sheet2!AC216</f>
        <v>[{"ItemId":50009,"Num":1075}]</v>
      </c>
    </row>
    <row r="219" spans="1:7">
      <c r="A219" s="8">
        <v>215</v>
      </c>
      <c r="B219" s="1">
        <v>215</v>
      </c>
      <c r="C219" s="1" t="str">
        <f>Sheet2!D217</f>
        <v>[{"Monster":20,"Boss":4}]</v>
      </c>
      <c r="D219" s="1" t="str">
        <f>Sheet2!H217</f>
        <v>[{"Monster":3260,"Boss":4380}]</v>
      </c>
      <c r="E219" s="1" t="str">
        <f>Sheet2!P217</f>
        <v>[{"ItemId":50009,"Num":1120},{"ItemId":50004,"Num":438}]</v>
      </c>
      <c r="F219" s="1" t="str">
        <f>Sheet2!X217</f>
        <v>[{"ItemId":50009,"Num":4380},{"ItemId":50004,"Num":1085}]</v>
      </c>
      <c r="G219" s="1" t="str">
        <f>Sheet2!AC217</f>
        <v>[{"ItemId":50009,"Num":1080}]</v>
      </c>
    </row>
    <row r="220" spans="1:7">
      <c r="A220" s="8">
        <v>216</v>
      </c>
      <c r="B220" s="1">
        <v>216</v>
      </c>
      <c r="C220" s="1" t="str">
        <f>Sheet2!D218</f>
        <v>[{"Monster":20,"Boss":0}]</v>
      </c>
      <c r="D220" s="1" t="str">
        <f>Sheet2!H218</f>
        <v>[{"Monster":3275,"Boss":4400}]</v>
      </c>
      <c r="E220" s="1" t="str">
        <f>Sheet2!P218</f>
        <v>[{"ItemId":50009,"Num":1125},{"ItemId":50004,"Num":440}]</v>
      </c>
      <c r="F220" s="1" t="str">
        <f>Sheet2!X218</f>
        <v>[{"ItemId":50009,"Num":4400},{"ItemId":50004,"Num":1090}]</v>
      </c>
      <c r="G220" s="1" t="str">
        <f>Sheet2!AC218</f>
        <v>[{"ItemId":50009,"Num":1085}]</v>
      </c>
    </row>
    <row r="221" spans="1:7">
      <c r="A221" s="8">
        <v>217</v>
      </c>
      <c r="B221" s="1">
        <v>217</v>
      </c>
      <c r="C221" s="1" t="str">
        <f>Sheet2!D219</f>
        <v>[{"Monster":20,"Boss":0}]</v>
      </c>
      <c r="D221" s="1" t="str">
        <f>Sheet2!H219</f>
        <v>[{"Monster":3290,"Boss":4420}]</v>
      </c>
      <c r="E221" s="1" t="str">
        <f>Sheet2!P219</f>
        <v>[{"ItemId":50009,"Num":1130},{"ItemId":50004,"Num":442}]</v>
      </c>
      <c r="F221" s="1" t="str">
        <f>Sheet2!X219</f>
        <v>[{"ItemId":50009,"Num":4420},{"ItemId":50004,"Num":1095}]</v>
      </c>
      <c r="G221" s="1" t="str">
        <f>Sheet2!AC219</f>
        <v>[{"ItemId":50009,"Num":1090}]</v>
      </c>
    </row>
    <row r="222" spans="1:7">
      <c r="A222" s="8">
        <v>218</v>
      </c>
      <c r="B222" s="1">
        <v>218</v>
      </c>
      <c r="C222" s="1" t="str">
        <f>Sheet2!D220</f>
        <v>[{"Monster":20,"Boss":0}]</v>
      </c>
      <c r="D222" s="1" t="str">
        <f>Sheet2!H220</f>
        <v>[{"Monster":3305,"Boss":4440}]</v>
      </c>
      <c r="E222" s="1" t="str">
        <f>Sheet2!P220</f>
        <v>[{"ItemId":50009,"Num":1135},{"ItemId":50004,"Num":444}]</v>
      </c>
      <c r="F222" s="1" t="str">
        <f>Sheet2!X220</f>
        <v>[{"ItemId":50009,"Num":4440},{"ItemId":50004,"Num":1100}]</v>
      </c>
      <c r="G222" s="1" t="str">
        <f>Sheet2!AC220</f>
        <v>[{"ItemId":50009,"Num":1095}]</v>
      </c>
    </row>
    <row r="223" spans="1:7">
      <c r="A223" s="8">
        <v>219</v>
      </c>
      <c r="B223" s="1">
        <v>219</v>
      </c>
      <c r="C223" s="1" t="str">
        <f>Sheet2!D221</f>
        <v>[{"Monster":20,"Boss":0}]</v>
      </c>
      <c r="D223" s="1" t="str">
        <f>Sheet2!H221</f>
        <v>[{"Monster":3320,"Boss":4460}]</v>
      </c>
      <c r="E223" s="1" t="str">
        <f>Sheet2!P221</f>
        <v>[{"ItemId":50009,"Num":1140},{"ItemId":50004,"Num":446}]</v>
      </c>
      <c r="F223" s="1" t="str">
        <f>Sheet2!X221</f>
        <v>[{"ItemId":50009,"Num":4460},{"ItemId":50004,"Num":1105}]</v>
      </c>
      <c r="G223" s="1" t="str">
        <f>Sheet2!AC221</f>
        <v>[{"ItemId":50009,"Num":1100}]</v>
      </c>
    </row>
    <row r="224" spans="1:7">
      <c r="A224" s="8">
        <v>220</v>
      </c>
      <c r="B224" s="1">
        <v>220</v>
      </c>
      <c r="C224" s="1" t="str">
        <f>Sheet2!D222</f>
        <v>[{"Monster":20,"Boss":4}]</v>
      </c>
      <c r="D224" s="1" t="str">
        <f>Sheet2!H222</f>
        <v>[{"Monster":3335,"Boss":4480}]</v>
      </c>
      <c r="E224" s="1" t="str">
        <f>Sheet2!P222</f>
        <v>[{"ItemId":50009,"Num":1145},{"ItemId":50004,"Num":448}]</v>
      </c>
      <c r="F224" s="1" t="str">
        <f>Sheet2!X222</f>
        <v>[{"ItemId":50009,"Num":4480},{"ItemId":50004,"Num":1110}]</v>
      </c>
      <c r="G224" s="1" t="str">
        <f>Sheet2!AC222</f>
        <v>[{"ItemId":50009,"Num":1105}]</v>
      </c>
    </row>
    <row r="225" spans="1:7">
      <c r="A225" s="8">
        <v>221</v>
      </c>
      <c r="B225" s="1">
        <v>221</v>
      </c>
      <c r="C225" s="1" t="str">
        <f>Sheet2!D223</f>
        <v>[{"Monster":20,"Boss":0}]</v>
      </c>
      <c r="D225" s="1" t="str">
        <f>Sheet2!H223</f>
        <v>[{"Monster":3350,"Boss":4500}]</v>
      </c>
      <c r="E225" s="1" t="str">
        <f>Sheet2!P223</f>
        <v>[{"ItemId":50009,"Num":1150},{"ItemId":50004,"Num":450}]</v>
      </c>
      <c r="F225" s="1" t="str">
        <f>Sheet2!X223</f>
        <v>[{"ItemId":50009,"Num":4500},{"ItemId":50004,"Num":1115}]</v>
      </c>
      <c r="G225" s="1" t="str">
        <f>Sheet2!AC223</f>
        <v>[{"ItemId":50009,"Num":1110}]</v>
      </c>
    </row>
    <row r="226" spans="1:7">
      <c r="A226" s="8">
        <v>222</v>
      </c>
      <c r="B226" s="1">
        <v>222</v>
      </c>
      <c r="C226" s="1" t="str">
        <f>Sheet2!D224</f>
        <v>[{"Monster":20,"Boss":0}]</v>
      </c>
      <c r="D226" s="1" t="str">
        <f>Sheet2!H224</f>
        <v>[{"Monster":3365,"Boss":4520}]</v>
      </c>
      <c r="E226" s="1" t="str">
        <f>Sheet2!P224</f>
        <v>[{"ItemId":50009,"Num":1155},{"ItemId":50004,"Num":452}]</v>
      </c>
      <c r="F226" s="1" t="str">
        <f>Sheet2!X224</f>
        <v>[{"ItemId":50009,"Num":4520},{"ItemId":50004,"Num":1120}]</v>
      </c>
      <c r="G226" s="1" t="str">
        <f>Sheet2!AC224</f>
        <v>[{"ItemId":50009,"Num":1115}]</v>
      </c>
    </row>
    <row r="227" spans="1:7">
      <c r="A227" s="8">
        <v>223</v>
      </c>
      <c r="B227" s="1">
        <v>223</v>
      </c>
      <c r="C227" s="1" t="str">
        <f>Sheet2!D225</f>
        <v>[{"Monster":20,"Boss":0}]</v>
      </c>
      <c r="D227" s="1" t="str">
        <f>Sheet2!H225</f>
        <v>[{"Monster":3380,"Boss":4540}]</v>
      </c>
      <c r="E227" s="1" t="str">
        <f>Sheet2!P225</f>
        <v>[{"ItemId":50009,"Num":1160},{"ItemId":50004,"Num":454}]</v>
      </c>
      <c r="F227" s="1" t="str">
        <f>Sheet2!X225</f>
        <v>[{"ItemId":50009,"Num":4540},{"ItemId":50004,"Num":1125}]</v>
      </c>
      <c r="G227" s="1" t="str">
        <f>Sheet2!AC225</f>
        <v>[{"ItemId":50009,"Num":1120}]</v>
      </c>
    </row>
    <row r="228" spans="1:7">
      <c r="A228" s="8">
        <v>224</v>
      </c>
      <c r="B228" s="1">
        <v>224</v>
      </c>
      <c r="C228" s="1" t="str">
        <f>Sheet2!D226</f>
        <v>[{"Monster":20,"Boss":0}]</v>
      </c>
      <c r="D228" s="1" t="str">
        <f>Sheet2!H226</f>
        <v>[{"Monster":3395,"Boss":4560}]</v>
      </c>
      <c r="E228" s="1" t="str">
        <f>Sheet2!P226</f>
        <v>[{"ItemId":50009,"Num":1165},{"ItemId":50004,"Num":456}]</v>
      </c>
      <c r="F228" s="1" t="str">
        <f>Sheet2!X226</f>
        <v>[{"ItemId":50009,"Num":4560},{"ItemId":50004,"Num":1130}]</v>
      </c>
      <c r="G228" s="1" t="str">
        <f>Sheet2!AC226</f>
        <v>[{"ItemId":50009,"Num":1125}]</v>
      </c>
    </row>
    <row r="229" spans="1:7">
      <c r="A229" s="8">
        <v>225</v>
      </c>
      <c r="B229" s="1">
        <v>225</v>
      </c>
      <c r="C229" s="1" t="str">
        <f>Sheet2!D227</f>
        <v>[{"Monster":20,"Boss":4}]</v>
      </c>
      <c r="D229" s="1" t="str">
        <f>Sheet2!H227</f>
        <v>[{"Monster":3410,"Boss":4580}]</v>
      </c>
      <c r="E229" s="1" t="str">
        <f>Sheet2!P227</f>
        <v>[{"ItemId":50009,"Num":1170},{"ItemId":50004,"Num":458}]</v>
      </c>
      <c r="F229" s="1" t="str">
        <f>Sheet2!X227</f>
        <v>[{"ItemId":50009,"Num":4580},{"ItemId":50004,"Num":1135}]</v>
      </c>
      <c r="G229" s="1" t="str">
        <f>Sheet2!AC227</f>
        <v>[{"ItemId":50009,"Num":1130}]</v>
      </c>
    </row>
    <row r="230" spans="1:7">
      <c r="A230" s="8">
        <v>226</v>
      </c>
      <c r="B230" s="1">
        <v>226</v>
      </c>
      <c r="C230" s="1" t="str">
        <f>Sheet2!D228</f>
        <v>[{"Monster":20,"Boss":0}]</v>
      </c>
      <c r="D230" s="1" t="str">
        <f>Sheet2!H228</f>
        <v>[{"Monster":3425,"Boss":4600}]</v>
      </c>
      <c r="E230" s="1" t="str">
        <f>Sheet2!P228</f>
        <v>[{"ItemId":50009,"Num":1175},{"ItemId":50004,"Num":460}]</v>
      </c>
      <c r="F230" s="1" t="str">
        <f>Sheet2!X228</f>
        <v>[{"ItemId":50009,"Num":4600},{"ItemId":50004,"Num":1140}]</v>
      </c>
      <c r="G230" s="1" t="str">
        <f>Sheet2!AC228</f>
        <v>[{"ItemId":50009,"Num":1135}]</v>
      </c>
    </row>
    <row r="231" spans="1:7">
      <c r="A231" s="8">
        <v>227</v>
      </c>
      <c r="B231" s="1">
        <v>227</v>
      </c>
      <c r="C231" s="1" t="str">
        <f>Sheet2!D229</f>
        <v>[{"Monster":20,"Boss":0}]</v>
      </c>
      <c r="D231" s="1" t="str">
        <f>Sheet2!H229</f>
        <v>[{"Monster":3440,"Boss":4620}]</v>
      </c>
      <c r="E231" s="1" t="str">
        <f>Sheet2!P229</f>
        <v>[{"ItemId":50009,"Num":1180},{"ItemId":50004,"Num":462}]</v>
      </c>
      <c r="F231" s="1" t="str">
        <f>Sheet2!X229</f>
        <v>[{"ItemId":50009,"Num":4620},{"ItemId":50004,"Num":1145}]</v>
      </c>
      <c r="G231" s="1" t="str">
        <f>Sheet2!AC229</f>
        <v>[{"ItemId":50009,"Num":1140}]</v>
      </c>
    </row>
    <row r="232" spans="1:7">
      <c r="A232" s="8">
        <v>228</v>
      </c>
      <c r="B232" s="1">
        <v>228</v>
      </c>
      <c r="C232" s="1" t="str">
        <f>Sheet2!D230</f>
        <v>[{"Monster":20,"Boss":0}]</v>
      </c>
      <c r="D232" s="1" t="str">
        <f>Sheet2!H230</f>
        <v>[{"Monster":3455,"Boss":4640}]</v>
      </c>
      <c r="E232" s="1" t="str">
        <f>Sheet2!P230</f>
        <v>[{"ItemId":50009,"Num":1185},{"ItemId":50004,"Num":464}]</v>
      </c>
      <c r="F232" s="1" t="str">
        <f>Sheet2!X230</f>
        <v>[{"ItemId":50009,"Num":4640},{"ItemId":50004,"Num":1150}]</v>
      </c>
      <c r="G232" s="1" t="str">
        <f>Sheet2!AC230</f>
        <v>[{"ItemId":50009,"Num":1145}]</v>
      </c>
    </row>
    <row r="233" spans="1:7">
      <c r="A233" s="8">
        <v>229</v>
      </c>
      <c r="B233" s="1">
        <v>229</v>
      </c>
      <c r="C233" s="1" t="str">
        <f>Sheet2!D231</f>
        <v>[{"Monster":20,"Boss":0}]</v>
      </c>
      <c r="D233" s="1" t="str">
        <f>Sheet2!H231</f>
        <v>[{"Monster":3470,"Boss":4660}]</v>
      </c>
      <c r="E233" s="1" t="str">
        <f>Sheet2!P231</f>
        <v>[{"ItemId":50009,"Num":1190},{"ItemId":50004,"Num":466}]</v>
      </c>
      <c r="F233" s="1" t="str">
        <f>Sheet2!X231</f>
        <v>[{"ItemId":50009,"Num":4660},{"ItemId":50004,"Num":1155}]</v>
      </c>
      <c r="G233" s="1" t="str">
        <f>Sheet2!AC231</f>
        <v>[{"ItemId":50009,"Num":1150}]</v>
      </c>
    </row>
    <row r="234" spans="1:7">
      <c r="A234" s="8">
        <v>230</v>
      </c>
      <c r="B234" s="1">
        <v>230</v>
      </c>
      <c r="C234" s="1" t="str">
        <f>Sheet2!D232</f>
        <v>[{"Monster":20,"Boss":4}]</v>
      </c>
      <c r="D234" s="1" t="str">
        <f>Sheet2!H232</f>
        <v>[{"Monster":3485,"Boss":4680}]</v>
      </c>
      <c r="E234" s="1" t="str">
        <f>Sheet2!P232</f>
        <v>[{"ItemId":50009,"Num":1195},{"ItemId":50004,"Num":468}]</v>
      </c>
      <c r="F234" s="1" t="str">
        <f>Sheet2!X232</f>
        <v>[{"ItemId":50009,"Num":4680},{"ItemId":50004,"Num":1160}]</v>
      </c>
      <c r="G234" s="1" t="str">
        <f>Sheet2!AC232</f>
        <v>[{"ItemId":50009,"Num":1155}]</v>
      </c>
    </row>
    <row r="235" spans="1:7">
      <c r="A235" s="8">
        <v>231</v>
      </c>
      <c r="B235" s="1">
        <v>231</v>
      </c>
      <c r="C235" s="1" t="str">
        <f>Sheet2!D233</f>
        <v>[{"Monster":20,"Boss":0}]</v>
      </c>
      <c r="D235" s="1" t="str">
        <f>Sheet2!H233</f>
        <v>[{"Monster":3500,"Boss":4700}]</v>
      </c>
      <c r="E235" s="1" t="str">
        <f>Sheet2!P233</f>
        <v>[{"ItemId":50009,"Num":1200},{"ItemId":50004,"Num":470}]</v>
      </c>
      <c r="F235" s="1" t="str">
        <f>Sheet2!X233</f>
        <v>[{"ItemId":50009,"Num":4700},{"ItemId":50004,"Num":1165}]</v>
      </c>
      <c r="G235" s="1" t="str">
        <f>Sheet2!AC233</f>
        <v>[{"ItemId":50009,"Num":1160}]</v>
      </c>
    </row>
    <row r="236" spans="1:7">
      <c r="A236" s="8">
        <v>232</v>
      </c>
      <c r="B236" s="1">
        <v>232</v>
      </c>
      <c r="C236" s="1" t="str">
        <f>Sheet2!D234</f>
        <v>[{"Monster":20,"Boss":0}]</v>
      </c>
      <c r="D236" s="1" t="str">
        <f>Sheet2!H234</f>
        <v>[{"Monster":3515,"Boss":4720}]</v>
      </c>
      <c r="E236" s="1" t="str">
        <f>Sheet2!P234</f>
        <v>[{"ItemId":50009,"Num":1205},{"ItemId":50004,"Num":472}]</v>
      </c>
      <c r="F236" s="1" t="str">
        <f>Sheet2!X234</f>
        <v>[{"ItemId":50009,"Num":4720},{"ItemId":50004,"Num":1170}]</v>
      </c>
      <c r="G236" s="1" t="str">
        <f>Sheet2!AC234</f>
        <v>[{"ItemId":50009,"Num":1165}]</v>
      </c>
    </row>
    <row r="237" spans="1:7">
      <c r="A237" s="8">
        <v>233</v>
      </c>
      <c r="B237" s="1">
        <v>233</v>
      </c>
      <c r="C237" s="1" t="str">
        <f>Sheet2!D235</f>
        <v>[{"Monster":20,"Boss":0}]</v>
      </c>
      <c r="D237" s="1" t="str">
        <f>Sheet2!H235</f>
        <v>[{"Monster":3530,"Boss":4740}]</v>
      </c>
      <c r="E237" s="1" t="str">
        <f>Sheet2!P235</f>
        <v>[{"ItemId":50009,"Num":1210},{"ItemId":50004,"Num":474}]</v>
      </c>
      <c r="F237" s="1" t="str">
        <f>Sheet2!X235</f>
        <v>[{"ItemId":50009,"Num":4740},{"ItemId":50004,"Num":1175}]</v>
      </c>
      <c r="G237" s="1" t="str">
        <f>Sheet2!AC235</f>
        <v>[{"ItemId":50009,"Num":1170}]</v>
      </c>
    </row>
    <row r="238" spans="1:7">
      <c r="A238" s="8">
        <v>234</v>
      </c>
      <c r="B238" s="1">
        <v>234</v>
      </c>
      <c r="C238" s="1" t="str">
        <f>Sheet2!D236</f>
        <v>[{"Monster":20,"Boss":0}]</v>
      </c>
      <c r="D238" s="1" t="str">
        <f>Sheet2!H236</f>
        <v>[{"Monster":3545,"Boss":4760}]</v>
      </c>
      <c r="E238" s="1" t="str">
        <f>Sheet2!P236</f>
        <v>[{"ItemId":50009,"Num":1215},{"ItemId":50004,"Num":476}]</v>
      </c>
      <c r="F238" s="1" t="str">
        <f>Sheet2!X236</f>
        <v>[{"ItemId":50009,"Num":4760},{"ItemId":50004,"Num":1180}]</v>
      </c>
      <c r="G238" s="1" t="str">
        <f>Sheet2!AC236</f>
        <v>[{"ItemId":50009,"Num":1175}]</v>
      </c>
    </row>
    <row r="239" spans="1:7">
      <c r="A239" s="8">
        <v>235</v>
      </c>
      <c r="B239" s="1">
        <v>235</v>
      </c>
      <c r="C239" s="1" t="str">
        <f>Sheet2!D237</f>
        <v>[{"Monster":20,"Boss":4}]</v>
      </c>
      <c r="D239" s="1" t="str">
        <f>Sheet2!H237</f>
        <v>[{"Monster":3560,"Boss":4780}]</v>
      </c>
      <c r="E239" s="1" t="str">
        <f>Sheet2!P237</f>
        <v>[{"ItemId":50009,"Num":1220},{"ItemId":50004,"Num":478}]</v>
      </c>
      <c r="F239" s="1" t="str">
        <f>Sheet2!X237</f>
        <v>[{"ItemId":50009,"Num":4780},{"ItemId":50004,"Num":1185}]</v>
      </c>
      <c r="G239" s="1" t="str">
        <f>Sheet2!AC237</f>
        <v>[{"ItemId":50009,"Num":1180}]</v>
      </c>
    </row>
    <row r="240" spans="1:7">
      <c r="A240" s="8">
        <v>236</v>
      </c>
      <c r="B240" s="1">
        <v>236</v>
      </c>
      <c r="C240" s="1" t="str">
        <f>Sheet2!D238</f>
        <v>[{"Monster":20,"Boss":0}]</v>
      </c>
      <c r="D240" s="1" t="str">
        <f>Sheet2!H238</f>
        <v>[{"Monster":3575,"Boss":4800}]</v>
      </c>
      <c r="E240" s="1" t="str">
        <f>Sheet2!P238</f>
        <v>[{"ItemId":50009,"Num":1225},{"ItemId":50004,"Num":480}]</v>
      </c>
      <c r="F240" s="1" t="str">
        <f>Sheet2!X238</f>
        <v>[{"ItemId":50009,"Num":4800},{"ItemId":50004,"Num":1190}]</v>
      </c>
      <c r="G240" s="1" t="str">
        <f>Sheet2!AC238</f>
        <v>[{"ItemId":50009,"Num":1185}]</v>
      </c>
    </row>
    <row r="241" spans="1:7">
      <c r="A241" s="8">
        <v>237</v>
      </c>
      <c r="B241" s="1">
        <v>237</v>
      </c>
      <c r="C241" s="1" t="str">
        <f>Sheet2!D239</f>
        <v>[{"Monster":20,"Boss":0}]</v>
      </c>
      <c r="D241" s="1" t="str">
        <f>Sheet2!H239</f>
        <v>[{"Monster":3590,"Boss":4820}]</v>
      </c>
      <c r="E241" s="1" t="str">
        <f>Sheet2!P239</f>
        <v>[{"ItemId":50009,"Num":1230},{"ItemId":50004,"Num":482}]</v>
      </c>
      <c r="F241" s="1" t="str">
        <f>Sheet2!X239</f>
        <v>[{"ItemId":50009,"Num":4820},{"ItemId":50004,"Num":1195}]</v>
      </c>
      <c r="G241" s="1" t="str">
        <f>Sheet2!AC239</f>
        <v>[{"ItemId":50009,"Num":1190}]</v>
      </c>
    </row>
    <row r="242" spans="1:7">
      <c r="A242" s="8">
        <v>238</v>
      </c>
      <c r="B242" s="1">
        <v>238</v>
      </c>
      <c r="C242" s="1" t="str">
        <f>Sheet2!D240</f>
        <v>[{"Monster":20,"Boss":0}]</v>
      </c>
      <c r="D242" s="1" t="str">
        <f>Sheet2!H240</f>
        <v>[{"Monster":3605,"Boss":4840}]</v>
      </c>
      <c r="E242" s="1" t="str">
        <f>Sheet2!P240</f>
        <v>[{"ItemId":50009,"Num":1235},{"ItemId":50004,"Num":484}]</v>
      </c>
      <c r="F242" s="1" t="str">
        <f>Sheet2!X240</f>
        <v>[{"ItemId":50009,"Num":4840},{"ItemId":50004,"Num":1200}]</v>
      </c>
      <c r="G242" s="1" t="str">
        <f>Sheet2!AC240</f>
        <v>[{"ItemId":50009,"Num":1195}]</v>
      </c>
    </row>
    <row r="243" spans="1:7">
      <c r="A243" s="8">
        <v>239</v>
      </c>
      <c r="B243" s="1">
        <v>239</v>
      </c>
      <c r="C243" s="1" t="str">
        <f>Sheet2!D241</f>
        <v>[{"Monster":20,"Boss":0}]</v>
      </c>
      <c r="D243" s="1" t="str">
        <f>Sheet2!H241</f>
        <v>[{"Monster":3620,"Boss":4860}]</v>
      </c>
      <c r="E243" s="1" t="str">
        <f>Sheet2!P241</f>
        <v>[{"ItemId":50009,"Num":1240},{"ItemId":50004,"Num":486}]</v>
      </c>
      <c r="F243" s="1" t="str">
        <f>Sheet2!X241</f>
        <v>[{"ItemId":50009,"Num":4860},{"ItemId":50004,"Num":1205}]</v>
      </c>
      <c r="G243" s="1" t="str">
        <f>Sheet2!AC241</f>
        <v>[{"ItemId":50009,"Num":1200}]</v>
      </c>
    </row>
    <row r="244" spans="1:7">
      <c r="A244" s="8">
        <v>240</v>
      </c>
      <c r="B244" s="1">
        <v>240</v>
      </c>
      <c r="C244" s="1" t="str">
        <f>Sheet2!D242</f>
        <v>[{"Monster":20,"Boss":4}]</v>
      </c>
      <c r="D244" s="1" t="str">
        <f>Sheet2!H242</f>
        <v>[{"Monster":3635,"Boss":4880}]</v>
      </c>
      <c r="E244" s="1" t="str">
        <f>Sheet2!P242</f>
        <v>[{"ItemId":50009,"Num":1245},{"ItemId":50004,"Num":488}]</v>
      </c>
      <c r="F244" s="1" t="str">
        <f>Sheet2!X242</f>
        <v>[{"ItemId":50009,"Num":4880},{"ItemId":50004,"Num":1210}]</v>
      </c>
      <c r="G244" s="1" t="str">
        <f>Sheet2!AC242</f>
        <v>[{"ItemId":50009,"Num":1205}]</v>
      </c>
    </row>
    <row r="245" spans="1:7">
      <c r="A245" s="8">
        <v>241</v>
      </c>
      <c r="B245" s="1">
        <v>241</v>
      </c>
      <c r="C245" s="1" t="str">
        <f>Sheet2!D243</f>
        <v>[{"Monster":20,"Boss":0}]</v>
      </c>
      <c r="D245" s="1" t="str">
        <f>Sheet2!H243</f>
        <v>[{"Monster":3650,"Boss":4900}]</v>
      </c>
      <c r="E245" s="1" t="str">
        <f>Sheet2!P243</f>
        <v>[{"ItemId":50009,"Num":1250},{"ItemId":50004,"Num":490}]</v>
      </c>
      <c r="F245" s="1" t="str">
        <f>Sheet2!X243</f>
        <v>[{"ItemId":50009,"Num":4900},{"ItemId":50004,"Num":1215}]</v>
      </c>
      <c r="G245" s="1" t="str">
        <f>Sheet2!AC243</f>
        <v>[{"ItemId":50009,"Num":1210}]</v>
      </c>
    </row>
    <row r="246" spans="1:7">
      <c r="A246" s="8">
        <v>242</v>
      </c>
      <c r="B246" s="1">
        <v>242</v>
      </c>
      <c r="C246" s="1" t="str">
        <f>Sheet2!D244</f>
        <v>[{"Monster":20,"Boss":0}]</v>
      </c>
      <c r="D246" s="1" t="str">
        <f>Sheet2!H244</f>
        <v>[{"Monster":3665,"Boss":4920}]</v>
      </c>
      <c r="E246" s="1" t="str">
        <f>Sheet2!P244</f>
        <v>[{"ItemId":50009,"Num":1255},{"ItemId":50004,"Num":492}]</v>
      </c>
      <c r="F246" s="1" t="str">
        <f>Sheet2!X244</f>
        <v>[{"ItemId":50009,"Num":4920},{"ItemId":50004,"Num":1220}]</v>
      </c>
      <c r="G246" s="1" t="str">
        <f>Sheet2!AC244</f>
        <v>[{"ItemId":50009,"Num":1215}]</v>
      </c>
    </row>
    <row r="247" spans="1:7">
      <c r="A247" s="8">
        <v>243</v>
      </c>
      <c r="B247" s="1">
        <v>243</v>
      </c>
      <c r="C247" s="1" t="str">
        <f>Sheet2!D245</f>
        <v>[{"Monster":20,"Boss":0}]</v>
      </c>
      <c r="D247" s="1" t="str">
        <f>Sheet2!H245</f>
        <v>[{"Monster":3680,"Boss":4940}]</v>
      </c>
      <c r="E247" s="1" t="str">
        <f>Sheet2!P245</f>
        <v>[{"ItemId":50009,"Num":1260},{"ItemId":50004,"Num":494}]</v>
      </c>
      <c r="F247" s="1" t="str">
        <f>Sheet2!X245</f>
        <v>[{"ItemId":50009,"Num":4940},{"ItemId":50004,"Num":1225}]</v>
      </c>
      <c r="G247" s="1" t="str">
        <f>Sheet2!AC245</f>
        <v>[{"ItemId":50009,"Num":1220}]</v>
      </c>
    </row>
    <row r="248" spans="1:7">
      <c r="A248" s="8">
        <v>244</v>
      </c>
      <c r="B248" s="1">
        <v>244</v>
      </c>
      <c r="C248" s="1" t="str">
        <f>Sheet2!D246</f>
        <v>[{"Monster":20,"Boss":0}]</v>
      </c>
      <c r="D248" s="1" t="str">
        <f>Sheet2!H246</f>
        <v>[{"Monster":3695,"Boss":4960}]</v>
      </c>
      <c r="E248" s="1" t="str">
        <f>Sheet2!P246</f>
        <v>[{"ItemId":50009,"Num":1265},{"ItemId":50004,"Num":496}]</v>
      </c>
      <c r="F248" s="1" t="str">
        <f>Sheet2!X246</f>
        <v>[{"ItemId":50009,"Num":4960},{"ItemId":50004,"Num":1230}]</v>
      </c>
      <c r="G248" s="1" t="str">
        <f>Sheet2!AC246</f>
        <v>[{"ItemId":50009,"Num":1225}]</v>
      </c>
    </row>
    <row r="249" spans="1:7">
      <c r="A249" s="8">
        <v>245</v>
      </c>
      <c r="B249" s="1">
        <v>245</v>
      </c>
      <c r="C249" s="1" t="str">
        <f>Sheet2!D247</f>
        <v>[{"Monster":20,"Boss":4}]</v>
      </c>
      <c r="D249" s="1" t="str">
        <f>Sheet2!H247</f>
        <v>[{"Monster":3710,"Boss":4980}]</v>
      </c>
      <c r="E249" s="1" t="str">
        <f>Sheet2!P247</f>
        <v>[{"ItemId":50009,"Num":1270},{"ItemId":50004,"Num":498}]</v>
      </c>
      <c r="F249" s="1" t="str">
        <f>Sheet2!X247</f>
        <v>[{"ItemId":50009,"Num":4980},{"ItemId":50004,"Num":1235}]</v>
      </c>
      <c r="G249" s="1" t="str">
        <f>Sheet2!AC247</f>
        <v>[{"ItemId":50009,"Num":1230}]</v>
      </c>
    </row>
    <row r="250" spans="1:7">
      <c r="A250" s="8">
        <v>246</v>
      </c>
      <c r="B250" s="1">
        <v>246</v>
      </c>
      <c r="C250" s="1" t="str">
        <f>Sheet2!D248</f>
        <v>[{"Monster":20,"Boss":0}]</v>
      </c>
      <c r="D250" s="1" t="str">
        <f>Sheet2!H248</f>
        <v>[{"Monster":3725,"Boss":5000}]</v>
      </c>
      <c r="E250" s="1" t="str">
        <f>Sheet2!P248</f>
        <v>[{"ItemId":50009,"Num":1275},{"ItemId":50004,"Num":500}]</v>
      </c>
      <c r="F250" s="1" t="str">
        <f>Sheet2!X248</f>
        <v>[{"ItemId":50009,"Num":5000},{"ItemId":50004,"Num":1240}]</v>
      </c>
      <c r="G250" s="1" t="str">
        <f>Sheet2!AC248</f>
        <v>[{"ItemId":50009,"Num":1235}]</v>
      </c>
    </row>
    <row r="251" spans="1:7">
      <c r="A251" s="8">
        <v>247</v>
      </c>
      <c r="B251" s="1">
        <v>247</v>
      </c>
      <c r="C251" s="1" t="str">
        <f>Sheet2!D249</f>
        <v>[{"Monster":20,"Boss":0}]</v>
      </c>
      <c r="D251" s="1" t="str">
        <f>Sheet2!H249</f>
        <v>[{"Monster":3740,"Boss":5020}]</v>
      </c>
      <c r="E251" s="1" t="str">
        <f>Sheet2!P249</f>
        <v>[{"ItemId":50009,"Num":1280},{"ItemId":50004,"Num":502}]</v>
      </c>
      <c r="F251" s="1" t="str">
        <f>Sheet2!X249</f>
        <v>[{"ItemId":50009,"Num":5020},{"ItemId":50004,"Num":1245}]</v>
      </c>
      <c r="G251" s="1" t="str">
        <f>Sheet2!AC249</f>
        <v>[{"ItemId":50009,"Num":1240}]</v>
      </c>
    </row>
    <row r="252" spans="1:7">
      <c r="A252" s="8">
        <v>248</v>
      </c>
      <c r="B252" s="1">
        <v>248</v>
      </c>
      <c r="C252" s="1" t="str">
        <f>Sheet2!D250</f>
        <v>[{"Monster":20,"Boss":0}]</v>
      </c>
      <c r="D252" s="1" t="str">
        <f>Sheet2!H250</f>
        <v>[{"Monster":3755,"Boss":5040}]</v>
      </c>
      <c r="E252" s="1" t="str">
        <f>Sheet2!P250</f>
        <v>[{"ItemId":50009,"Num":1285},{"ItemId":50004,"Num":504}]</v>
      </c>
      <c r="F252" s="1" t="str">
        <f>Sheet2!X250</f>
        <v>[{"ItemId":50009,"Num":5040},{"ItemId":50004,"Num":1250}]</v>
      </c>
      <c r="G252" s="1" t="str">
        <f>Sheet2!AC250</f>
        <v>[{"ItemId":50009,"Num":1245}]</v>
      </c>
    </row>
    <row r="253" spans="1:7">
      <c r="A253" s="8">
        <v>249</v>
      </c>
      <c r="B253" s="1">
        <v>249</v>
      </c>
      <c r="C253" s="1" t="str">
        <f>Sheet2!D251</f>
        <v>[{"Monster":20,"Boss":0}]</v>
      </c>
      <c r="D253" s="1" t="str">
        <f>Sheet2!H251</f>
        <v>[{"Monster":3770,"Boss":5060}]</v>
      </c>
      <c r="E253" s="1" t="str">
        <f>Sheet2!P251</f>
        <v>[{"ItemId":50009,"Num":1290},{"ItemId":50004,"Num":506}]</v>
      </c>
      <c r="F253" s="1" t="str">
        <f>Sheet2!X251</f>
        <v>[{"ItemId":50009,"Num":5060},{"ItemId":50004,"Num":1255}]</v>
      </c>
      <c r="G253" s="1" t="str">
        <f>Sheet2!AC251</f>
        <v>[{"ItemId":50009,"Num":1250}]</v>
      </c>
    </row>
    <row r="254" spans="1:7">
      <c r="A254" s="8">
        <v>250</v>
      </c>
      <c r="B254" s="1">
        <v>250</v>
      </c>
      <c r="C254" s="1" t="str">
        <f>Sheet2!D252</f>
        <v>[{"Monster":20,"Boss":4}]</v>
      </c>
      <c r="D254" s="1" t="str">
        <f>Sheet2!H252</f>
        <v>[{"Monster":3785,"Boss":5080}]</v>
      </c>
      <c r="E254" s="1" t="str">
        <f>Sheet2!P252</f>
        <v>[{"ItemId":50009,"Num":1295},{"ItemId":50004,"Num":508}]</v>
      </c>
      <c r="F254" s="1" t="str">
        <f>Sheet2!X252</f>
        <v>[{"ItemId":50009,"Num":5080},{"ItemId":50004,"Num":1260}]</v>
      </c>
      <c r="G254" s="1" t="str">
        <f>Sheet2!AC252</f>
        <v>[{"ItemId":50009,"Num":1255}]</v>
      </c>
    </row>
    <row r="255" spans="1:7">
      <c r="A255" s="8">
        <v>251</v>
      </c>
      <c r="B255" s="1">
        <v>251</v>
      </c>
      <c r="C255" s="1" t="str">
        <f>Sheet2!D253</f>
        <v>[{"Monster":20,"Boss":0}]</v>
      </c>
      <c r="D255" s="1" t="str">
        <f>Sheet2!H253</f>
        <v>[{"Monster":3800,"Boss":5100}]</v>
      </c>
      <c r="E255" s="1" t="str">
        <f>Sheet2!P253</f>
        <v>[{"ItemId":50009,"Num":1300},{"ItemId":50004,"Num":510}]</v>
      </c>
      <c r="F255" s="1" t="str">
        <f>Sheet2!X253</f>
        <v>[{"ItemId":50009,"Num":5100},{"ItemId":50004,"Num":1265}]</v>
      </c>
      <c r="G255" s="1" t="str">
        <f>Sheet2!AC253</f>
        <v>[{"ItemId":50009,"Num":1260}]</v>
      </c>
    </row>
    <row r="256" spans="1:7">
      <c r="A256" s="8">
        <v>252</v>
      </c>
      <c r="B256" s="1">
        <v>252</v>
      </c>
      <c r="C256" s="1" t="str">
        <f>Sheet2!D254</f>
        <v>[{"Monster":20,"Boss":0}]</v>
      </c>
      <c r="D256" s="1" t="str">
        <f>Sheet2!H254</f>
        <v>[{"Monster":3815,"Boss":5120}]</v>
      </c>
      <c r="E256" s="1" t="str">
        <f>Sheet2!P254</f>
        <v>[{"ItemId":50009,"Num":1305},{"ItemId":50004,"Num":512}]</v>
      </c>
      <c r="F256" s="1" t="str">
        <f>Sheet2!X254</f>
        <v>[{"ItemId":50009,"Num":5120},{"ItemId":50004,"Num":1270}]</v>
      </c>
      <c r="G256" s="1" t="str">
        <f>Sheet2!AC254</f>
        <v>[{"ItemId":50009,"Num":1265}]</v>
      </c>
    </row>
    <row r="257" spans="1:7">
      <c r="A257" s="8">
        <v>253</v>
      </c>
      <c r="B257" s="1">
        <v>253</v>
      </c>
      <c r="C257" s="1" t="str">
        <f>Sheet2!D255</f>
        <v>[{"Monster":20,"Boss":0}]</v>
      </c>
      <c r="D257" s="1" t="str">
        <f>Sheet2!H255</f>
        <v>[{"Monster":3830,"Boss":5140}]</v>
      </c>
      <c r="E257" s="1" t="str">
        <f>Sheet2!P255</f>
        <v>[{"ItemId":50009,"Num":1310},{"ItemId":50004,"Num":514}]</v>
      </c>
      <c r="F257" s="1" t="str">
        <f>Sheet2!X255</f>
        <v>[{"ItemId":50009,"Num":5140},{"ItemId":50004,"Num":1275}]</v>
      </c>
      <c r="G257" s="1" t="str">
        <f>Sheet2!AC255</f>
        <v>[{"ItemId":50009,"Num":1270}]</v>
      </c>
    </row>
    <row r="258" spans="1:7">
      <c r="A258" s="8">
        <v>254</v>
      </c>
      <c r="B258" s="1">
        <v>254</v>
      </c>
      <c r="C258" s="1" t="str">
        <f>Sheet2!D256</f>
        <v>[{"Monster":20,"Boss":0}]</v>
      </c>
      <c r="D258" s="1" t="str">
        <f>Sheet2!H256</f>
        <v>[{"Monster":3845,"Boss":5160}]</v>
      </c>
      <c r="E258" s="1" t="str">
        <f>Sheet2!P256</f>
        <v>[{"ItemId":50009,"Num":1315},{"ItemId":50004,"Num":516}]</v>
      </c>
      <c r="F258" s="1" t="str">
        <f>Sheet2!X256</f>
        <v>[{"ItemId":50009,"Num":5160},{"ItemId":50004,"Num":1280}]</v>
      </c>
      <c r="G258" s="1" t="str">
        <f>Sheet2!AC256</f>
        <v>[{"ItemId":50009,"Num":1275}]</v>
      </c>
    </row>
    <row r="259" spans="1:7">
      <c r="A259" s="8">
        <v>255</v>
      </c>
      <c r="B259" s="1">
        <v>255</v>
      </c>
      <c r="C259" s="1" t="str">
        <f>Sheet2!D257</f>
        <v>[{"Monster":20,"Boss":4}]</v>
      </c>
      <c r="D259" s="1" t="str">
        <f>Sheet2!H257</f>
        <v>[{"Monster":3860,"Boss":5180}]</v>
      </c>
      <c r="E259" s="1" t="str">
        <f>Sheet2!P257</f>
        <v>[{"ItemId":50009,"Num":1320},{"ItemId":50004,"Num":518}]</v>
      </c>
      <c r="F259" s="1" t="str">
        <f>Sheet2!X257</f>
        <v>[{"ItemId":50009,"Num":5180},{"ItemId":50004,"Num":1285}]</v>
      </c>
      <c r="G259" s="1" t="str">
        <f>Sheet2!AC257</f>
        <v>[{"ItemId":50009,"Num":1280}]</v>
      </c>
    </row>
    <row r="260" spans="1:7">
      <c r="A260" s="8">
        <v>256</v>
      </c>
      <c r="B260" s="1">
        <v>256</v>
      </c>
      <c r="C260" s="1" t="str">
        <f>Sheet2!D258</f>
        <v>[{"Monster":20,"Boss":0}]</v>
      </c>
      <c r="D260" s="1" t="str">
        <f>Sheet2!H258</f>
        <v>[{"Monster":3875,"Boss":5200}]</v>
      </c>
      <c r="E260" s="1" t="str">
        <f>Sheet2!P258</f>
        <v>[{"ItemId":50009,"Num":1325},{"ItemId":50004,"Num":520}]</v>
      </c>
      <c r="F260" s="1" t="str">
        <f>Sheet2!X258</f>
        <v>[{"ItemId":50009,"Num":5200},{"ItemId":50004,"Num":1290}]</v>
      </c>
      <c r="G260" s="1" t="str">
        <f>Sheet2!AC258</f>
        <v>[{"ItemId":50009,"Num":1285}]</v>
      </c>
    </row>
    <row r="261" spans="1:7">
      <c r="A261" s="8">
        <v>257</v>
      </c>
      <c r="B261" s="1">
        <v>257</v>
      </c>
      <c r="C261" s="1" t="str">
        <f>Sheet2!D259</f>
        <v>[{"Monster":20,"Boss":0}]</v>
      </c>
      <c r="D261" s="1" t="str">
        <f>Sheet2!H259</f>
        <v>[{"Monster":3890,"Boss":5220}]</v>
      </c>
      <c r="E261" s="1" t="str">
        <f>Sheet2!P259</f>
        <v>[{"ItemId":50009,"Num":1330},{"ItemId":50004,"Num":522}]</v>
      </c>
      <c r="F261" s="1" t="str">
        <f>Sheet2!X259</f>
        <v>[{"ItemId":50009,"Num":5220},{"ItemId":50004,"Num":1295}]</v>
      </c>
      <c r="G261" s="1" t="str">
        <f>Sheet2!AC259</f>
        <v>[{"ItemId":50009,"Num":1290}]</v>
      </c>
    </row>
    <row r="262" spans="1:7">
      <c r="A262" s="8">
        <v>258</v>
      </c>
      <c r="B262" s="1">
        <v>258</v>
      </c>
      <c r="C262" s="1" t="str">
        <f>Sheet2!D260</f>
        <v>[{"Monster":20,"Boss":0}]</v>
      </c>
      <c r="D262" s="1" t="str">
        <f>Sheet2!H260</f>
        <v>[{"Monster":3905,"Boss":5240}]</v>
      </c>
      <c r="E262" s="1" t="str">
        <f>Sheet2!P260</f>
        <v>[{"ItemId":50009,"Num":1335},{"ItemId":50004,"Num":524}]</v>
      </c>
      <c r="F262" s="1" t="str">
        <f>Sheet2!X260</f>
        <v>[{"ItemId":50009,"Num":5240},{"ItemId":50004,"Num":1300}]</v>
      </c>
      <c r="G262" s="1" t="str">
        <f>Sheet2!AC260</f>
        <v>[{"ItemId":50009,"Num":1295}]</v>
      </c>
    </row>
    <row r="263" spans="1:7">
      <c r="A263" s="8">
        <v>259</v>
      </c>
      <c r="B263" s="1">
        <v>259</v>
      </c>
      <c r="C263" s="1" t="str">
        <f>Sheet2!D261</f>
        <v>[{"Monster":20,"Boss":0}]</v>
      </c>
      <c r="D263" s="1" t="str">
        <f>Sheet2!H261</f>
        <v>[{"Monster":3920,"Boss":5260}]</v>
      </c>
      <c r="E263" s="1" t="str">
        <f>Sheet2!P261</f>
        <v>[{"ItemId":50009,"Num":1340},{"ItemId":50004,"Num":526}]</v>
      </c>
      <c r="F263" s="1" t="str">
        <f>Sheet2!X261</f>
        <v>[{"ItemId":50009,"Num":5260},{"ItemId":50004,"Num":1305}]</v>
      </c>
      <c r="G263" s="1" t="str">
        <f>Sheet2!AC261</f>
        <v>[{"ItemId":50009,"Num":1300}]</v>
      </c>
    </row>
    <row r="264" spans="1:7">
      <c r="A264" s="8">
        <v>260</v>
      </c>
      <c r="B264" s="1">
        <v>260</v>
      </c>
      <c r="C264" s="1" t="str">
        <f>Sheet2!D262</f>
        <v>[{"Monster":20,"Boss":4}]</v>
      </c>
      <c r="D264" s="1" t="str">
        <f>Sheet2!H262</f>
        <v>[{"Monster":3935,"Boss":5280}]</v>
      </c>
      <c r="E264" s="1" t="str">
        <f>Sheet2!P262</f>
        <v>[{"ItemId":50009,"Num":1345},{"ItemId":50004,"Num":528}]</v>
      </c>
      <c r="F264" s="1" t="str">
        <f>Sheet2!X262</f>
        <v>[{"ItemId":50009,"Num":5280},{"ItemId":50004,"Num":1310}]</v>
      </c>
      <c r="G264" s="1" t="str">
        <f>Sheet2!AC262</f>
        <v>[{"ItemId":50009,"Num":1305}]</v>
      </c>
    </row>
    <row r="265" spans="1:7">
      <c r="A265" s="8">
        <v>261</v>
      </c>
      <c r="B265" s="1">
        <v>261</v>
      </c>
      <c r="C265" s="1" t="str">
        <f>Sheet2!D263</f>
        <v>[{"Monster":20,"Boss":0}]</v>
      </c>
      <c r="D265" s="1" t="str">
        <f>Sheet2!H263</f>
        <v>[{"Monster":3950,"Boss":5300}]</v>
      </c>
      <c r="E265" s="1" t="str">
        <f>Sheet2!P263</f>
        <v>[{"ItemId":50009,"Num":1350},{"ItemId":50004,"Num":530}]</v>
      </c>
      <c r="F265" s="1" t="str">
        <f>Sheet2!X263</f>
        <v>[{"ItemId":50009,"Num":5300},{"ItemId":50004,"Num":1315}]</v>
      </c>
      <c r="G265" s="1" t="str">
        <f>Sheet2!AC263</f>
        <v>[{"ItemId":50009,"Num":1310}]</v>
      </c>
    </row>
    <row r="266" spans="1:7">
      <c r="A266" s="8">
        <v>262</v>
      </c>
      <c r="B266" s="1">
        <v>262</v>
      </c>
      <c r="C266" s="1" t="str">
        <f>Sheet2!D264</f>
        <v>[{"Monster":20,"Boss":0}]</v>
      </c>
      <c r="D266" s="1" t="str">
        <f>Sheet2!H264</f>
        <v>[{"Monster":3965,"Boss":5320}]</v>
      </c>
      <c r="E266" s="1" t="str">
        <f>Sheet2!P264</f>
        <v>[{"ItemId":50009,"Num":1355},{"ItemId":50004,"Num":532}]</v>
      </c>
      <c r="F266" s="1" t="str">
        <f>Sheet2!X264</f>
        <v>[{"ItemId":50009,"Num":5320},{"ItemId":50004,"Num":1320}]</v>
      </c>
      <c r="G266" s="1" t="str">
        <f>Sheet2!AC264</f>
        <v>[{"ItemId":50009,"Num":1315}]</v>
      </c>
    </row>
    <row r="267" spans="1:7">
      <c r="A267" s="8">
        <v>263</v>
      </c>
      <c r="B267" s="1">
        <v>263</v>
      </c>
      <c r="C267" s="1" t="str">
        <f>Sheet2!D265</f>
        <v>[{"Monster":20,"Boss":0}]</v>
      </c>
      <c r="D267" s="1" t="str">
        <f>Sheet2!H265</f>
        <v>[{"Monster":3980,"Boss":5340}]</v>
      </c>
      <c r="E267" s="1" t="str">
        <f>Sheet2!P265</f>
        <v>[{"ItemId":50009,"Num":1360},{"ItemId":50004,"Num":534}]</v>
      </c>
      <c r="F267" s="1" t="str">
        <f>Sheet2!X265</f>
        <v>[{"ItemId":50009,"Num":5340},{"ItemId":50004,"Num":1325}]</v>
      </c>
      <c r="G267" s="1" t="str">
        <f>Sheet2!AC265</f>
        <v>[{"ItemId":50009,"Num":1320}]</v>
      </c>
    </row>
    <row r="268" spans="1:7">
      <c r="A268" s="8">
        <v>264</v>
      </c>
      <c r="B268" s="1">
        <v>264</v>
      </c>
      <c r="C268" s="1" t="str">
        <f>Sheet2!D266</f>
        <v>[{"Monster":20,"Boss":0}]</v>
      </c>
      <c r="D268" s="1" t="str">
        <f>Sheet2!H266</f>
        <v>[{"Monster":3995,"Boss":5360}]</v>
      </c>
      <c r="E268" s="1" t="str">
        <f>Sheet2!P266</f>
        <v>[{"ItemId":50009,"Num":1365},{"ItemId":50004,"Num":536}]</v>
      </c>
      <c r="F268" s="1" t="str">
        <f>Sheet2!X266</f>
        <v>[{"ItemId":50009,"Num":5360},{"ItemId":50004,"Num":1330}]</v>
      </c>
      <c r="G268" s="1" t="str">
        <f>Sheet2!AC266</f>
        <v>[{"ItemId":50009,"Num":1325}]</v>
      </c>
    </row>
    <row r="269" spans="1:7">
      <c r="A269" s="8">
        <v>265</v>
      </c>
      <c r="B269" s="1">
        <v>265</v>
      </c>
      <c r="C269" s="1" t="str">
        <f>Sheet2!D267</f>
        <v>[{"Monster":20,"Boss":4}]</v>
      </c>
      <c r="D269" s="1" t="str">
        <f>Sheet2!H267</f>
        <v>[{"Monster":4010,"Boss":5380}]</v>
      </c>
      <c r="E269" s="1" t="str">
        <f>Sheet2!P267</f>
        <v>[{"ItemId":50009,"Num":1370},{"ItemId":50004,"Num":538}]</v>
      </c>
      <c r="F269" s="1" t="str">
        <f>Sheet2!X267</f>
        <v>[{"ItemId":50009,"Num":5380},{"ItemId":50004,"Num":1335}]</v>
      </c>
      <c r="G269" s="1" t="str">
        <f>Sheet2!AC267</f>
        <v>[{"ItemId":50009,"Num":1330}]</v>
      </c>
    </row>
    <row r="270" spans="1:7">
      <c r="A270" s="8">
        <v>266</v>
      </c>
      <c r="B270" s="1">
        <v>266</v>
      </c>
      <c r="C270" s="1" t="str">
        <f>Sheet2!D268</f>
        <v>[{"Monster":20,"Boss":0}]</v>
      </c>
      <c r="D270" s="1" t="str">
        <f>Sheet2!H268</f>
        <v>[{"Monster":4025,"Boss":5400}]</v>
      </c>
      <c r="E270" s="1" t="str">
        <f>Sheet2!P268</f>
        <v>[{"ItemId":50009,"Num":1375},{"ItemId":50004,"Num":540}]</v>
      </c>
      <c r="F270" s="1" t="str">
        <f>Sheet2!X268</f>
        <v>[{"ItemId":50009,"Num":5400},{"ItemId":50004,"Num":1340}]</v>
      </c>
      <c r="G270" s="1" t="str">
        <f>Sheet2!AC268</f>
        <v>[{"ItemId":50009,"Num":1335}]</v>
      </c>
    </row>
    <row r="271" spans="1:7">
      <c r="A271" s="8">
        <v>267</v>
      </c>
      <c r="B271" s="1">
        <v>267</v>
      </c>
      <c r="C271" s="1" t="str">
        <f>Sheet2!D269</f>
        <v>[{"Monster":20,"Boss":0}]</v>
      </c>
      <c r="D271" s="1" t="str">
        <f>Sheet2!H269</f>
        <v>[{"Monster":4040,"Boss":5420}]</v>
      </c>
      <c r="E271" s="1" t="str">
        <f>Sheet2!P269</f>
        <v>[{"ItemId":50009,"Num":1380},{"ItemId":50004,"Num":542}]</v>
      </c>
      <c r="F271" s="1" t="str">
        <f>Sheet2!X269</f>
        <v>[{"ItemId":50009,"Num":5420},{"ItemId":50004,"Num":1345}]</v>
      </c>
      <c r="G271" s="1" t="str">
        <f>Sheet2!AC269</f>
        <v>[{"ItemId":50009,"Num":1340}]</v>
      </c>
    </row>
    <row r="272" spans="1:7">
      <c r="A272" s="8">
        <v>268</v>
      </c>
      <c r="B272" s="1">
        <v>268</v>
      </c>
      <c r="C272" s="1" t="str">
        <f>Sheet2!D270</f>
        <v>[{"Monster":20,"Boss":0}]</v>
      </c>
      <c r="D272" s="1" t="str">
        <f>Sheet2!H270</f>
        <v>[{"Monster":4055,"Boss":5440}]</v>
      </c>
      <c r="E272" s="1" t="str">
        <f>Sheet2!P270</f>
        <v>[{"ItemId":50009,"Num":1385},{"ItemId":50004,"Num":544}]</v>
      </c>
      <c r="F272" s="1" t="str">
        <f>Sheet2!X270</f>
        <v>[{"ItemId":50009,"Num":5440},{"ItemId":50004,"Num":1350}]</v>
      </c>
      <c r="G272" s="1" t="str">
        <f>Sheet2!AC270</f>
        <v>[{"ItemId":50009,"Num":1345}]</v>
      </c>
    </row>
    <row r="273" spans="1:7">
      <c r="A273" s="8">
        <v>269</v>
      </c>
      <c r="B273" s="1">
        <v>269</v>
      </c>
      <c r="C273" s="1" t="str">
        <f>Sheet2!D271</f>
        <v>[{"Monster":20,"Boss":0}]</v>
      </c>
      <c r="D273" s="1" t="str">
        <f>Sheet2!H271</f>
        <v>[{"Monster":4070,"Boss":5460}]</v>
      </c>
      <c r="E273" s="1" t="str">
        <f>Sheet2!P271</f>
        <v>[{"ItemId":50009,"Num":1390},{"ItemId":50004,"Num":546}]</v>
      </c>
      <c r="F273" s="1" t="str">
        <f>Sheet2!X271</f>
        <v>[{"ItemId":50009,"Num":5460},{"ItemId":50004,"Num":1355}]</v>
      </c>
      <c r="G273" s="1" t="str">
        <f>Sheet2!AC271</f>
        <v>[{"ItemId":50009,"Num":1350}]</v>
      </c>
    </row>
    <row r="274" spans="1:7">
      <c r="A274" s="8">
        <v>270</v>
      </c>
      <c r="B274" s="1">
        <v>270</v>
      </c>
      <c r="C274" s="1" t="str">
        <f>Sheet2!D272</f>
        <v>[{"Monster":20,"Boss":4}]</v>
      </c>
      <c r="D274" s="1" t="str">
        <f>Sheet2!H272</f>
        <v>[{"Monster":4085,"Boss":5480}]</v>
      </c>
      <c r="E274" s="1" t="str">
        <f>Sheet2!P272</f>
        <v>[{"ItemId":50009,"Num":1395},{"ItemId":50004,"Num":548}]</v>
      </c>
      <c r="F274" s="1" t="str">
        <f>Sheet2!X272</f>
        <v>[{"ItemId":50009,"Num":5480},{"ItemId":50004,"Num":1360}]</v>
      </c>
      <c r="G274" s="1" t="str">
        <f>Sheet2!AC272</f>
        <v>[{"ItemId":50009,"Num":1355}]</v>
      </c>
    </row>
    <row r="275" spans="1:7">
      <c r="A275" s="8">
        <v>271</v>
      </c>
      <c r="B275" s="1">
        <v>271</v>
      </c>
      <c r="C275" s="1" t="str">
        <f>Sheet2!D273</f>
        <v>[{"Monster":20,"Boss":0}]</v>
      </c>
      <c r="D275" s="1" t="str">
        <f>Sheet2!H273</f>
        <v>[{"Monster":4100,"Boss":5500}]</v>
      </c>
      <c r="E275" s="1" t="str">
        <f>Sheet2!P273</f>
        <v>[{"ItemId":50009,"Num":1400},{"ItemId":50004,"Num":550}]</v>
      </c>
      <c r="F275" s="1" t="str">
        <f>Sheet2!X273</f>
        <v>[{"ItemId":50009,"Num":5500},{"ItemId":50004,"Num":1365}]</v>
      </c>
      <c r="G275" s="1" t="str">
        <f>Sheet2!AC273</f>
        <v>[{"ItemId":50009,"Num":1360}]</v>
      </c>
    </row>
    <row r="276" spans="1:7">
      <c r="A276" s="8">
        <v>272</v>
      </c>
      <c r="B276" s="1">
        <v>272</v>
      </c>
      <c r="C276" s="1" t="str">
        <f>Sheet2!D274</f>
        <v>[{"Monster":20,"Boss":0}]</v>
      </c>
      <c r="D276" s="1" t="str">
        <f>Sheet2!H274</f>
        <v>[{"Monster":4115,"Boss":5520}]</v>
      </c>
      <c r="E276" s="1" t="str">
        <f>Sheet2!P274</f>
        <v>[{"ItemId":50009,"Num":1405},{"ItemId":50004,"Num":552}]</v>
      </c>
      <c r="F276" s="1" t="str">
        <f>Sheet2!X274</f>
        <v>[{"ItemId":50009,"Num":5520},{"ItemId":50004,"Num":1370}]</v>
      </c>
      <c r="G276" s="1" t="str">
        <f>Sheet2!AC274</f>
        <v>[{"ItemId":50009,"Num":1365}]</v>
      </c>
    </row>
    <row r="277" spans="1:7">
      <c r="A277" s="8">
        <v>273</v>
      </c>
      <c r="B277" s="1">
        <v>273</v>
      </c>
      <c r="C277" s="1" t="str">
        <f>Sheet2!D275</f>
        <v>[{"Monster":20,"Boss":0}]</v>
      </c>
      <c r="D277" s="1" t="str">
        <f>Sheet2!H275</f>
        <v>[{"Monster":4130,"Boss":5540}]</v>
      </c>
      <c r="E277" s="1" t="str">
        <f>Sheet2!P275</f>
        <v>[{"ItemId":50009,"Num":1410},{"ItemId":50004,"Num":554}]</v>
      </c>
      <c r="F277" s="1" t="str">
        <f>Sheet2!X275</f>
        <v>[{"ItemId":50009,"Num":5540},{"ItemId":50004,"Num":1375}]</v>
      </c>
      <c r="G277" s="1" t="str">
        <f>Sheet2!AC275</f>
        <v>[{"ItemId":50009,"Num":1370}]</v>
      </c>
    </row>
    <row r="278" spans="1:7">
      <c r="A278" s="8">
        <v>274</v>
      </c>
      <c r="B278" s="1">
        <v>274</v>
      </c>
      <c r="C278" s="1" t="str">
        <f>Sheet2!D276</f>
        <v>[{"Monster":20,"Boss":0}]</v>
      </c>
      <c r="D278" s="1" t="str">
        <f>Sheet2!H276</f>
        <v>[{"Monster":4145,"Boss":5560}]</v>
      </c>
      <c r="E278" s="1" t="str">
        <f>Sheet2!P276</f>
        <v>[{"ItemId":50009,"Num":1415},{"ItemId":50004,"Num":556}]</v>
      </c>
      <c r="F278" s="1" t="str">
        <f>Sheet2!X276</f>
        <v>[{"ItemId":50009,"Num":5560},{"ItemId":50004,"Num":1380}]</v>
      </c>
      <c r="G278" s="1" t="str">
        <f>Sheet2!AC276</f>
        <v>[{"ItemId":50009,"Num":1375}]</v>
      </c>
    </row>
    <row r="279" spans="1:7">
      <c r="A279" s="8">
        <v>275</v>
      </c>
      <c r="B279" s="1">
        <v>275</v>
      </c>
      <c r="C279" s="1" t="str">
        <f>Sheet2!D277</f>
        <v>[{"Monster":20,"Boss":4}]</v>
      </c>
      <c r="D279" s="1" t="str">
        <f>Sheet2!H277</f>
        <v>[{"Monster":4160,"Boss":5580}]</v>
      </c>
      <c r="E279" s="1" t="str">
        <f>Sheet2!P277</f>
        <v>[{"ItemId":50009,"Num":1420},{"ItemId":50004,"Num":558}]</v>
      </c>
      <c r="F279" s="1" t="str">
        <f>Sheet2!X277</f>
        <v>[{"ItemId":50009,"Num":5580},{"ItemId":50004,"Num":1385}]</v>
      </c>
      <c r="G279" s="1" t="str">
        <f>Sheet2!AC277</f>
        <v>[{"ItemId":50009,"Num":1380}]</v>
      </c>
    </row>
    <row r="280" spans="1:7">
      <c r="A280" s="8">
        <v>276</v>
      </c>
      <c r="B280" s="1">
        <v>276</v>
      </c>
      <c r="C280" s="1" t="str">
        <f>Sheet2!D278</f>
        <v>[{"Monster":20,"Boss":0}]</v>
      </c>
      <c r="D280" s="1" t="str">
        <f>Sheet2!H278</f>
        <v>[{"Monster":4175,"Boss":5600}]</v>
      </c>
      <c r="E280" s="1" t="str">
        <f>Sheet2!P278</f>
        <v>[{"ItemId":50009,"Num":1425},{"ItemId":50004,"Num":560}]</v>
      </c>
      <c r="F280" s="1" t="str">
        <f>Sheet2!X278</f>
        <v>[{"ItemId":50009,"Num":5600},{"ItemId":50004,"Num":1390}]</v>
      </c>
      <c r="G280" s="1" t="str">
        <f>Sheet2!AC278</f>
        <v>[{"ItemId":50009,"Num":1385}]</v>
      </c>
    </row>
    <row r="281" spans="1:7">
      <c r="A281" s="8">
        <v>277</v>
      </c>
      <c r="B281" s="1">
        <v>277</v>
      </c>
      <c r="C281" s="1" t="str">
        <f>Sheet2!D279</f>
        <v>[{"Monster":20,"Boss":0}]</v>
      </c>
      <c r="D281" s="1" t="str">
        <f>Sheet2!H279</f>
        <v>[{"Monster":4190,"Boss":5620}]</v>
      </c>
      <c r="E281" s="1" t="str">
        <f>Sheet2!P279</f>
        <v>[{"ItemId":50009,"Num":1430},{"ItemId":50004,"Num":562}]</v>
      </c>
      <c r="F281" s="1" t="str">
        <f>Sheet2!X279</f>
        <v>[{"ItemId":50009,"Num":5620},{"ItemId":50004,"Num":1395}]</v>
      </c>
      <c r="G281" s="1" t="str">
        <f>Sheet2!AC279</f>
        <v>[{"ItemId":50009,"Num":1390}]</v>
      </c>
    </row>
    <row r="282" spans="1:7">
      <c r="A282" s="8">
        <v>278</v>
      </c>
      <c r="B282" s="1">
        <v>278</v>
      </c>
      <c r="C282" s="1" t="str">
        <f>Sheet2!D280</f>
        <v>[{"Monster":20,"Boss":0}]</v>
      </c>
      <c r="D282" s="1" t="str">
        <f>Sheet2!H280</f>
        <v>[{"Monster":4205,"Boss":5640}]</v>
      </c>
      <c r="E282" s="1" t="str">
        <f>Sheet2!P280</f>
        <v>[{"ItemId":50009,"Num":1435},{"ItemId":50004,"Num":564}]</v>
      </c>
      <c r="F282" s="1" t="str">
        <f>Sheet2!X280</f>
        <v>[{"ItemId":50009,"Num":5640},{"ItemId":50004,"Num":1400}]</v>
      </c>
      <c r="G282" s="1" t="str">
        <f>Sheet2!AC280</f>
        <v>[{"ItemId":50009,"Num":1395}]</v>
      </c>
    </row>
    <row r="283" spans="1:7">
      <c r="A283" s="8">
        <v>279</v>
      </c>
      <c r="B283" s="1">
        <v>279</v>
      </c>
      <c r="C283" s="1" t="str">
        <f>Sheet2!D281</f>
        <v>[{"Monster":20,"Boss":0}]</v>
      </c>
      <c r="D283" s="1" t="str">
        <f>Sheet2!H281</f>
        <v>[{"Monster":4220,"Boss":5660}]</v>
      </c>
      <c r="E283" s="1" t="str">
        <f>Sheet2!P281</f>
        <v>[{"ItemId":50009,"Num":1440},{"ItemId":50004,"Num":566}]</v>
      </c>
      <c r="F283" s="1" t="str">
        <f>Sheet2!X281</f>
        <v>[{"ItemId":50009,"Num":5660},{"ItemId":50004,"Num":1405}]</v>
      </c>
      <c r="G283" s="1" t="str">
        <f>Sheet2!AC281</f>
        <v>[{"ItemId":50009,"Num":1400}]</v>
      </c>
    </row>
    <row r="284" spans="1:7">
      <c r="A284" s="8">
        <v>280</v>
      </c>
      <c r="B284" s="1">
        <v>280</v>
      </c>
      <c r="C284" s="1" t="str">
        <f>Sheet2!D282</f>
        <v>[{"Monster":20,"Boss":4}]</v>
      </c>
      <c r="D284" s="1" t="str">
        <f>Sheet2!H282</f>
        <v>[{"Monster":4235,"Boss":5680}]</v>
      </c>
      <c r="E284" s="1" t="str">
        <f>Sheet2!P282</f>
        <v>[{"ItemId":50009,"Num":1445},{"ItemId":50004,"Num":568}]</v>
      </c>
      <c r="F284" s="1" t="str">
        <f>Sheet2!X282</f>
        <v>[{"ItemId":50009,"Num":5680},{"ItemId":50004,"Num":1410}]</v>
      </c>
      <c r="G284" s="1" t="str">
        <f>Sheet2!AC282</f>
        <v>[{"ItemId":50009,"Num":1405}]</v>
      </c>
    </row>
    <row r="285" spans="1:7">
      <c r="A285" s="8">
        <v>281</v>
      </c>
      <c r="B285" s="1">
        <v>281</v>
      </c>
      <c r="C285" s="1" t="str">
        <f>Sheet2!D283</f>
        <v>[{"Monster":20,"Boss":0}]</v>
      </c>
      <c r="D285" s="1" t="str">
        <f>Sheet2!H283</f>
        <v>[{"Monster":4250,"Boss":5700}]</v>
      </c>
      <c r="E285" s="1" t="str">
        <f>Sheet2!P283</f>
        <v>[{"ItemId":50009,"Num":1450},{"ItemId":50004,"Num":570}]</v>
      </c>
      <c r="F285" s="1" t="str">
        <f>Sheet2!X283</f>
        <v>[{"ItemId":50009,"Num":5700},{"ItemId":50004,"Num":1415}]</v>
      </c>
      <c r="G285" s="1" t="str">
        <f>Sheet2!AC283</f>
        <v>[{"ItemId":50009,"Num":1410}]</v>
      </c>
    </row>
    <row r="286" spans="1:7">
      <c r="A286" s="8">
        <v>282</v>
      </c>
      <c r="B286" s="1">
        <v>282</v>
      </c>
      <c r="C286" s="1" t="str">
        <f>Sheet2!D284</f>
        <v>[{"Monster":20,"Boss":0}]</v>
      </c>
      <c r="D286" s="1" t="str">
        <f>Sheet2!H284</f>
        <v>[{"Monster":4265,"Boss":5720}]</v>
      </c>
      <c r="E286" s="1" t="str">
        <f>Sheet2!P284</f>
        <v>[{"ItemId":50009,"Num":1455},{"ItemId":50004,"Num":572}]</v>
      </c>
      <c r="F286" s="1" t="str">
        <f>Sheet2!X284</f>
        <v>[{"ItemId":50009,"Num":5720},{"ItemId":50004,"Num":1420}]</v>
      </c>
      <c r="G286" s="1" t="str">
        <f>Sheet2!AC284</f>
        <v>[{"ItemId":50009,"Num":1415}]</v>
      </c>
    </row>
    <row r="287" spans="1:7">
      <c r="A287" s="8">
        <v>283</v>
      </c>
      <c r="B287" s="1">
        <v>283</v>
      </c>
      <c r="C287" s="1" t="str">
        <f>Sheet2!D285</f>
        <v>[{"Monster":20,"Boss":0}]</v>
      </c>
      <c r="D287" s="1" t="str">
        <f>Sheet2!H285</f>
        <v>[{"Monster":4280,"Boss":5740}]</v>
      </c>
      <c r="E287" s="1" t="str">
        <f>Sheet2!P285</f>
        <v>[{"ItemId":50009,"Num":1460},{"ItemId":50004,"Num":574}]</v>
      </c>
      <c r="F287" s="1" t="str">
        <f>Sheet2!X285</f>
        <v>[{"ItemId":50009,"Num":5740},{"ItemId":50004,"Num":1425}]</v>
      </c>
      <c r="G287" s="1" t="str">
        <f>Sheet2!AC285</f>
        <v>[{"ItemId":50009,"Num":1420}]</v>
      </c>
    </row>
    <row r="288" spans="1:7">
      <c r="A288" s="8">
        <v>284</v>
      </c>
      <c r="B288" s="1">
        <v>284</v>
      </c>
      <c r="C288" s="1" t="str">
        <f>Sheet2!D286</f>
        <v>[{"Monster":20,"Boss":0}]</v>
      </c>
      <c r="D288" s="1" t="str">
        <f>Sheet2!H286</f>
        <v>[{"Monster":4295,"Boss":5760}]</v>
      </c>
      <c r="E288" s="1" t="str">
        <f>Sheet2!P286</f>
        <v>[{"ItemId":50009,"Num":1465},{"ItemId":50004,"Num":576}]</v>
      </c>
      <c r="F288" s="1" t="str">
        <f>Sheet2!X286</f>
        <v>[{"ItemId":50009,"Num":5760},{"ItemId":50004,"Num":1430}]</v>
      </c>
      <c r="G288" s="1" t="str">
        <f>Sheet2!AC286</f>
        <v>[{"ItemId":50009,"Num":1425}]</v>
      </c>
    </row>
    <row r="289" spans="1:7">
      <c r="A289" s="8">
        <v>285</v>
      </c>
      <c r="B289" s="1">
        <v>285</v>
      </c>
      <c r="C289" s="1" t="str">
        <f>Sheet2!D287</f>
        <v>[{"Monster":20,"Boss":4}]</v>
      </c>
      <c r="D289" s="1" t="str">
        <f>Sheet2!H287</f>
        <v>[{"Monster":4310,"Boss":5780}]</v>
      </c>
      <c r="E289" s="1" t="str">
        <f>Sheet2!P287</f>
        <v>[{"ItemId":50009,"Num":1470},{"ItemId":50004,"Num":578}]</v>
      </c>
      <c r="F289" s="1" t="str">
        <f>Sheet2!X287</f>
        <v>[{"ItemId":50009,"Num":5780},{"ItemId":50004,"Num":1435}]</v>
      </c>
      <c r="G289" s="1" t="str">
        <f>Sheet2!AC287</f>
        <v>[{"ItemId":50009,"Num":1430}]</v>
      </c>
    </row>
    <row r="290" spans="1:7">
      <c r="A290" s="8">
        <v>286</v>
      </c>
      <c r="B290" s="1">
        <v>286</v>
      </c>
      <c r="C290" s="1" t="str">
        <f>Sheet2!D288</f>
        <v>[{"Monster":20,"Boss":0}]</v>
      </c>
      <c r="D290" s="1" t="str">
        <f>Sheet2!H288</f>
        <v>[{"Monster":4325,"Boss":5800}]</v>
      </c>
      <c r="E290" s="1" t="str">
        <f>Sheet2!P288</f>
        <v>[{"ItemId":50009,"Num":1475},{"ItemId":50004,"Num":580}]</v>
      </c>
      <c r="F290" s="1" t="str">
        <f>Sheet2!X288</f>
        <v>[{"ItemId":50009,"Num":5800},{"ItemId":50004,"Num":1440}]</v>
      </c>
      <c r="G290" s="1" t="str">
        <f>Sheet2!AC288</f>
        <v>[{"ItemId":50009,"Num":1435}]</v>
      </c>
    </row>
    <row r="291" spans="1:7">
      <c r="A291" s="8">
        <v>287</v>
      </c>
      <c r="B291" s="1">
        <v>287</v>
      </c>
      <c r="C291" s="1" t="str">
        <f>Sheet2!D289</f>
        <v>[{"Monster":20,"Boss":0}]</v>
      </c>
      <c r="D291" s="1" t="str">
        <f>Sheet2!H289</f>
        <v>[{"Monster":4340,"Boss":5820}]</v>
      </c>
      <c r="E291" s="1" t="str">
        <f>Sheet2!P289</f>
        <v>[{"ItemId":50009,"Num":1480},{"ItemId":50004,"Num":582}]</v>
      </c>
      <c r="F291" s="1" t="str">
        <f>Sheet2!X289</f>
        <v>[{"ItemId":50009,"Num":5820},{"ItemId":50004,"Num":1445}]</v>
      </c>
      <c r="G291" s="1" t="str">
        <f>Sheet2!AC289</f>
        <v>[{"ItemId":50009,"Num":1440}]</v>
      </c>
    </row>
    <row r="292" spans="1:7">
      <c r="A292" s="8">
        <v>288</v>
      </c>
      <c r="B292" s="1">
        <v>288</v>
      </c>
      <c r="C292" s="1" t="str">
        <f>Sheet2!D290</f>
        <v>[{"Monster":20,"Boss":0}]</v>
      </c>
      <c r="D292" s="1" t="str">
        <f>Sheet2!H290</f>
        <v>[{"Monster":4355,"Boss":5840}]</v>
      </c>
      <c r="E292" s="1" t="str">
        <f>Sheet2!P290</f>
        <v>[{"ItemId":50009,"Num":1485},{"ItemId":50004,"Num":584}]</v>
      </c>
      <c r="F292" s="1" t="str">
        <f>Sheet2!X290</f>
        <v>[{"ItemId":50009,"Num":5840},{"ItemId":50004,"Num":1450}]</v>
      </c>
      <c r="G292" s="1" t="str">
        <f>Sheet2!AC290</f>
        <v>[{"ItemId":50009,"Num":1445}]</v>
      </c>
    </row>
    <row r="293" spans="1:7">
      <c r="A293" s="8">
        <v>289</v>
      </c>
      <c r="B293" s="1">
        <v>289</v>
      </c>
      <c r="C293" s="1" t="str">
        <f>Sheet2!D291</f>
        <v>[{"Monster":20,"Boss":0}]</v>
      </c>
      <c r="D293" s="1" t="str">
        <f>Sheet2!H291</f>
        <v>[{"Monster":4370,"Boss":5860}]</v>
      </c>
      <c r="E293" s="1" t="str">
        <f>Sheet2!P291</f>
        <v>[{"ItemId":50009,"Num":1490},{"ItemId":50004,"Num":586}]</v>
      </c>
      <c r="F293" s="1" t="str">
        <f>Sheet2!X291</f>
        <v>[{"ItemId":50009,"Num":5860},{"ItemId":50004,"Num":1455}]</v>
      </c>
      <c r="G293" s="1" t="str">
        <f>Sheet2!AC291</f>
        <v>[{"ItemId":50009,"Num":1450}]</v>
      </c>
    </row>
    <row r="294" spans="1:7">
      <c r="A294" s="8">
        <v>290</v>
      </c>
      <c r="B294" s="1">
        <v>290</v>
      </c>
      <c r="C294" s="1" t="str">
        <f>Sheet2!D292</f>
        <v>[{"Monster":20,"Boss":4}]</v>
      </c>
      <c r="D294" s="1" t="str">
        <f>Sheet2!H292</f>
        <v>[{"Monster":4385,"Boss":5880}]</v>
      </c>
      <c r="E294" s="1" t="str">
        <f>Sheet2!P292</f>
        <v>[{"ItemId":50009,"Num":1495},{"ItemId":50004,"Num":588}]</v>
      </c>
      <c r="F294" s="1" t="str">
        <f>Sheet2!X292</f>
        <v>[{"ItemId":50009,"Num":5880},{"ItemId":50004,"Num":1460}]</v>
      </c>
      <c r="G294" s="1" t="str">
        <f>Sheet2!AC292</f>
        <v>[{"ItemId":50009,"Num":1455}]</v>
      </c>
    </row>
    <row r="295" spans="1:7">
      <c r="A295" s="8">
        <v>291</v>
      </c>
      <c r="B295" s="1">
        <v>291</v>
      </c>
      <c r="C295" s="1" t="str">
        <f>Sheet2!D293</f>
        <v>[{"Monster":20,"Boss":0}]</v>
      </c>
      <c r="D295" s="1" t="str">
        <f>Sheet2!H293</f>
        <v>[{"Monster":4400,"Boss":5900}]</v>
      </c>
      <c r="E295" s="1" t="str">
        <f>Sheet2!P293</f>
        <v>[{"ItemId":50009,"Num":1500},{"ItemId":50004,"Num":590}]</v>
      </c>
      <c r="F295" s="1" t="str">
        <f>Sheet2!X293</f>
        <v>[{"ItemId":50009,"Num":5900},{"ItemId":50004,"Num":1465}]</v>
      </c>
      <c r="G295" s="1" t="str">
        <f>Sheet2!AC293</f>
        <v>[{"ItemId":50009,"Num":1460}]</v>
      </c>
    </row>
    <row r="296" spans="1:7">
      <c r="A296" s="8">
        <v>292</v>
      </c>
      <c r="B296" s="1">
        <v>292</v>
      </c>
      <c r="C296" s="1" t="str">
        <f>Sheet2!D294</f>
        <v>[{"Monster":20,"Boss":0}]</v>
      </c>
      <c r="D296" s="1" t="str">
        <f>Sheet2!H294</f>
        <v>[{"Monster":4415,"Boss":5920}]</v>
      </c>
      <c r="E296" s="1" t="str">
        <f>Sheet2!P294</f>
        <v>[{"ItemId":50009,"Num":1505},{"ItemId":50004,"Num":592}]</v>
      </c>
      <c r="F296" s="1" t="str">
        <f>Sheet2!X294</f>
        <v>[{"ItemId":50009,"Num":5920},{"ItemId":50004,"Num":1470}]</v>
      </c>
      <c r="G296" s="1" t="str">
        <f>Sheet2!AC294</f>
        <v>[{"ItemId":50009,"Num":1465}]</v>
      </c>
    </row>
    <row r="297" spans="1:7">
      <c r="A297" s="8">
        <v>293</v>
      </c>
      <c r="B297" s="1">
        <v>293</v>
      </c>
      <c r="C297" s="1" t="str">
        <f>Sheet2!D295</f>
        <v>[{"Monster":20,"Boss":0}]</v>
      </c>
      <c r="D297" s="1" t="str">
        <f>Sheet2!H295</f>
        <v>[{"Monster":4430,"Boss":5940}]</v>
      </c>
      <c r="E297" s="1" t="str">
        <f>Sheet2!P295</f>
        <v>[{"ItemId":50009,"Num":1510},{"ItemId":50004,"Num":594}]</v>
      </c>
      <c r="F297" s="1" t="str">
        <f>Sheet2!X295</f>
        <v>[{"ItemId":50009,"Num":5940},{"ItemId":50004,"Num":1475}]</v>
      </c>
      <c r="G297" s="1" t="str">
        <f>Sheet2!AC295</f>
        <v>[{"ItemId":50009,"Num":1470}]</v>
      </c>
    </row>
    <row r="298" spans="1:7">
      <c r="A298" s="8">
        <v>294</v>
      </c>
      <c r="B298" s="1">
        <v>294</v>
      </c>
      <c r="C298" s="1" t="str">
        <f>Sheet2!D296</f>
        <v>[{"Monster":20,"Boss":0}]</v>
      </c>
      <c r="D298" s="1" t="str">
        <f>Sheet2!H296</f>
        <v>[{"Monster":4445,"Boss":5960}]</v>
      </c>
      <c r="E298" s="1" t="str">
        <f>Sheet2!P296</f>
        <v>[{"ItemId":50009,"Num":1515},{"ItemId":50004,"Num":596}]</v>
      </c>
      <c r="F298" s="1" t="str">
        <f>Sheet2!X296</f>
        <v>[{"ItemId":50009,"Num":5960},{"ItemId":50004,"Num":1480}]</v>
      </c>
      <c r="G298" s="1" t="str">
        <f>Sheet2!AC296</f>
        <v>[{"ItemId":50009,"Num":1475}]</v>
      </c>
    </row>
    <row r="299" spans="1:7">
      <c r="A299" s="8">
        <v>295</v>
      </c>
      <c r="B299" s="1">
        <v>295</v>
      </c>
      <c r="C299" s="1" t="str">
        <f>Sheet2!D297</f>
        <v>[{"Monster":20,"Boss":4}]</v>
      </c>
      <c r="D299" s="1" t="str">
        <f>Sheet2!H297</f>
        <v>[{"Monster":4460,"Boss":5980}]</v>
      </c>
      <c r="E299" s="1" t="str">
        <f>Sheet2!P297</f>
        <v>[{"ItemId":50009,"Num":1520},{"ItemId":50004,"Num":598}]</v>
      </c>
      <c r="F299" s="1" t="str">
        <f>Sheet2!X297</f>
        <v>[{"ItemId":50009,"Num":5980},{"ItemId":50004,"Num":1485}]</v>
      </c>
      <c r="G299" s="1" t="str">
        <f>Sheet2!AC297</f>
        <v>[{"ItemId":50009,"Num":1480}]</v>
      </c>
    </row>
    <row r="300" spans="1:7">
      <c r="A300" s="8">
        <v>296</v>
      </c>
      <c r="B300" s="1">
        <v>296</v>
      </c>
      <c r="C300" s="1" t="str">
        <f>Sheet2!D298</f>
        <v>[{"Monster":20,"Boss":0}]</v>
      </c>
      <c r="D300" s="1" t="str">
        <f>Sheet2!H298</f>
        <v>[{"Monster":4475,"Boss":6000}]</v>
      </c>
      <c r="E300" s="1" t="str">
        <f>Sheet2!P298</f>
        <v>[{"ItemId":50009,"Num":1525},{"ItemId":50004,"Num":600}]</v>
      </c>
      <c r="F300" s="1" t="str">
        <f>Sheet2!X298</f>
        <v>[{"ItemId":50009,"Num":6000},{"ItemId":50004,"Num":1490}]</v>
      </c>
      <c r="G300" s="1" t="str">
        <f>Sheet2!AC298</f>
        <v>[{"ItemId":50009,"Num":1485}]</v>
      </c>
    </row>
    <row r="301" spans="1:7">
      <c r="A301" s="8">
        <v>297</v>
      </c>
      <c r="B301" s="1">
        <v>297</v>
      </c>
      <c r="C301" s="1" t="str">
        <f>Sheet2!D299</f>
        <v>[{"Monster":20,"Boss":0}]</v>
      </c>
      <c r="D301" s="1" t="str">
        <f>Sheet2!H299</f>
        <v>[{"Monster":4490,"Boss":6020}]</v>
      </c>
      <c r="E301" s="1" t="str">
        <f>Sheet2!P299</f>
        <v>[{"ItemId":50009,"Num":1530},{"ItemId":50004,"Num":602}]</v>
      </c>
      <c r="F301" s="1" t="str">
        <f>Sheet2!X299</f>
        <v>[{"ItemId":50009,"Num":6020},{"ItemId":50004,"Num":1495}]</v>
      </c>
      <c r="G301" s="1" t="str">
        <f>Sheet2!AC299</f>
        <v>[{"ItemId":50009,"Num":1490}]</v>
      </c>
    </row>
    <row r="302" spans="1:7">
      <c r="A302" s="8">
        <v>298</v>
      </c>
      <c r="B302" s="1">
        <v>298</v>
      </c>
      <c r="C302" s="1" t="str">
        <f>Sheet2!D300</f>
        <v>[{"Monster":20,"Boss":0}]</v>
      </c>
      <c r="D302" s="1" t="str">
        <f>Sheet2!H300</f>
        <v>[{"Monster":4505,"Boss":6040}]</v>
      </c>
      <c r="E302" s="1" t="str">
        <f>Sheet2!P300</f>
        <v>[{"ItemId":50009,"Num":1535},{"ItemId":50004,"Num":604}]</v>
      </c>
      <c r="F302" s="1" t="str">
        <f>Sheet2!X300</f>
        <v>[{"ItemId":50009,"Num":6040},{"ItemId":50004,"Num":1500}]</v>
      </c>
      <c r="G302" s="1" t="str">
        <f>Sheet2!AC300</f>
        <v>[{"ItemId":50009,"Num":1495}]</v>
      </c>
    </row>
    <row r="303" spans="1:7">
      <c r="A303" s="8">
        <v>299</v>
      </c>
      <c r="B303" s="1">
        <v>299</v>
      </c>
      <c r="C303" s="1" t="str">
        <f>Sheet2!D301</f>
        <v>[{"Monster":20,"Boss":0}]</v>
      </c>
      <c r="D303" s="1" t="str">
        <f>Sheet2!H301</f>
        <v>[{"Monster":4520,"Boss":6060}]</v>
      </c>
      <c r="E303" s="1" t="str">
        <f>Sheet2!P301</f>
        <v>[{"ItemId":50009,"Num":1540},{"ItemId":50004,"Num":606}]</v>
      </c>
      <c r="F303" s="1" t="str">
        <f>Sheet2!X301</f>
        <v>[{"ItemId":50009,"Num":6060},{"ItemId":50004,"Num":1505}]</v>
      </c>
      <c r="G303" s="1" t="str">
        <f>Sheet2!AC301</f>
        <v>[{"ItemId":50009,"Num":1500}]</v>
      </c>
    </row>
    <row r="304" spans="1:7">
      <c r="A304" s="8">
        <v>300</v>
      </c>
      <c r="B304" s="1">
        <v>300</v>
      </c>
      <c r="C304" s="1" t="str">
        <f>Sheet2!D302</f>
        <v>[{"Monster":20,"Boss":4}]</v>
      </c>
      <c r="D304" s="1" t="str">
        <f>Sheet2!H302</f>
        <v>[{"Monster":4535,"Boss":6080}]</v>
      </c>
      <c r="E304" s="1" t="str">
        <f>Sheet2!P302</f>
        <v>[{"ItemId":50009,"Num":1545},{"ItemId":50004,"Num":608}]</v>
      </c>
      <c r="F304" s="1" t="str">
        <f>Sheet2!X302</f>
        <v>[{"ItemId":50009,"Num":6080},{"ItemId":50004,"Num":1510}]</v>
      </c>
      <c r="G304" s="1" t="str">
        <f>Sheet2!AC302</f>
        <v>[{"ItemId":50009,"Num":1505}]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02"/>
  <sheetViews>
    <sheetView topLeftCell="X1" workbookViewId="0">
      <selection activeCell="AC3" sqref="AC3:AC302"/>
    </sheetView>
  </sheetViews>
  <sheetFormatPr defaultColWidth="9" defaultRowHeight="13.5"/>
  <cols>
    <col min="4" max="4" width="28.25" customWidth="1"/>
    <col min="5" max="5" width="9.375" customWidth="1"/>
    <col min="8" max="8" width="30.375" customWidth="1"/>
    <col min="10" max="10" width="9.875" customWidth="1"/>
    <col min="11" max="11" width="12.125" customWidth="1"/>
    <col min="12" max="12" width="14" customWidth="1"/>
    <col min="13" max="13" width="9.875" customWidth="1"/>
    <col min="14" max="14" width="12.125" customWidth="1"/>
    <col min="15" max="15" width="14" customWidth="1"/>
    <col min="16" max="16" width="59.375" customWidth="1"/>
    <col min="18" max="18" width="10.125" customWidth="1"/>
    <col min="19" max="19" width="12.375" customWidth="1"/>
    <col min="20" max="20" width="14.375" customWidth="1"/>
    <col min="21" max="21" width="10.125" customWidth="1"/>
    <col min="22" max="22" width="12.375" customWidth="1"/>
    <col min="23" max="23" width="14.375" customWidth="1"/>
    <col min="24" max="24" width="63.75" customWidth="1"/>
    <col min="26" max="26" width="12.875" customWidth="1"/>
    <col min="29" max="30" width="111.5" customWidth="1"/>
  </cols>
  <sheetData>
    <row r="1" spans="15:17">
      <c r="O1" t="s">
        <v>19</v>
      </c>
      <c r="P1" t="s">
        <v>20</v>
      </c>
      <c r="Q1" t="s">
        <v>21</v>
      </c>
    </row>
    <row r="2" spans="1:32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Z2" t="s">
        <v>43</v>
      </c>
      <c r="AE2" t="s">
        <v>44</v>
      </c>
      <c r="AF2">
        <v>50009</v>
      </c>
    </row>
    <row r="3" spans="1:32">
      <c r="A3" s="1">
        <v>1</v>
      </c>
      <c r="B3">
        <v>2</v>
      </c>
      <c r="C3">
        <v>0</v>
      </c>
      <c r="D3" t="str">
        <f>$D$2&amp;B3&amp;$E$2&amp;C3&amp;$A$2</f>
        <v>[{"Monster":2,"Boss":0}]</v>
      </c>
      <c r="F3">
        <v>50</v>
      </c>
      <c r="G3">
        <v>100</v>
      </c>
      <c r="H3" t="str">
        <f>$D$2&amp;F3&amp;$E$2&amp;G3&amp;$A$2</f>
        <v>[{"Monster":50,"Boss":100}]</v>
      </c>
      <c r="J3" t="s">
        <v>44</v>
      </c>
      <c r="K3">
        <f>VLOOKUP(J3,$AE$2:$AF$3,2,FALSE)</f>
        <v>50009</v>
      </c>
      <c r="L3">
        <v>50</v>
      </c>
      <c r="M3" t="s">
        <v>45</v>
      </c>
      <c r="N3">
        <f>VLOOKUP(M3,$AE$2:$AF$3,2,FALSE)</f>
        <v>50004</v>
      </c>
      <c r="O3">
        <v>10</v>
      </c>
      <c r="P3" t="str">
        <f>$P$2&amp;K3&amp;$Q$2&amp;L3&amp;$Q$1&amp;$O$1&amp;$P$1&amp;N3&amp;$Q$2&amp;O3&amp;$A$2</f>
        <v>[{"ItemId":50009,"Num":50},{"ItemId":50004,"Num":10}]</v>
      </c>
      <c r="R3" t="s">
        <v>44</v>
      </c>
      <c r="S3">
        <f>VLOOKUP(R3,$AE$2:$AF$3,2,FALSE)</f>
        <v>50009</v>
      </c>
      <c r="T3">
        <v>100</v>
      </c>
      <c r="U3" t="s">
        <v>45</v>
      </c>
      <c r="V3">
        <f>VLOOKUP(U3,$AE$2:$AF$3,2,FALSE)</f>
        <v>50004</v>
      </c>
      <c r="W3">
        <v>15</v>
      </c>
      <c r="X3" t="str">
        <f>$P$2&amp;S3&amp;$Q$2&amp;T3&amp;$Q$1&amp;$O$1&amp;$P$1&amp;V3&amp;$Q$2&amp;W3&amp;$A$2</f>
        <v>[{"ItemId":50009,"Num":100},{"ItemId":50004,"Num":15}]</v>
      </c>
      <c r="Z3" t="s">
        <v>44</v>
      </c>
      <c r="AA3">
        <f>VLOOKUP(Z3,$AE$2:$AF$3,2,FALSE)</f>
        <v>50009</v>
      </c>
      <c r="AB3">
        <v>10</v>
      </c>
      <c r="AC3" t="str">
        <f>$P$2&amp;AA3&amp;$Q$2&amp;AB3&amp;$A$2</f>
        <v>[{"ItemId":50009,"Num":10}]</v>
      </c>
      <c r="AE3" t="s">
        <v>45</v>
      </c>
      <c r="AF3">
        <v>50004</v>
      </c>
    </row>
    <row r="4" spans="1:29">
      <c r="A4" s="1">
        <v>2</v>
      </c>
      <c r="B4">
        <v>2</v>
      </c>
      <c r="C4">
        <v>0</v>
      </c>
      <c r="D4" t="str">
        <f t="shared" ref="D4:D67" si="0">$D$2&amp;B4&amp;$E$2&amp;C4&amp;$A$2</f>
        <v>[{"Monster":2,"Boss":0}]</v>
      </c>
      <c r="F4">
        <f>F3+15</f>
        <v>65</v>
      </c>
      <c r="G4">
        <f>G3+20</f>
        <v>120</v>
      </c>
      <c r="H4" t="str">
        <f t="shared" ref="H4:H67" si="1">$D$2&amp;F4&amp;$E$2&amp;G4&amp;$A$2</f>
        <v>[{"Monster":65,"Boss":120}]</v>
      </c>
      <c r="J4" t="s">
        <v>44</v>
      </c>
      <c r="K4">
        <f t="shared" ref="K4:K67" si="2">VLOOKUP(J4,$AE$2:$AF$3,2,FALSE)</f>
        <v>50009</v>
      </c>
      <c r="L4">
        <f>L3+5</f>
        <v>55</v>
      </c>
      <c r="M4" t="s">
        <v>45</v>
      </c>
      <c r="N4">
        <f t="shared" ref="N4:N67" si="3">VLOOKUP(M4,$AE$2:$AF$3,2,FALSE)</f>
        <v>50004</v>
      </c>
      <c r="O4">
        <f>O3+2</f>
        <v>12</v>
      </c>
      <c r="P4" t="str">
        <f t="shared" ref="P4:P67" si="4">$P$2&amp;K4&amp;$Q$2&amp;L4&amp;$Q$1&amp;$O$1&amp;$P$1&amp;N4&amp;$Q$2&amp;O4&amp;$A$2</f>
        <v>[{"ItemId":50009,"Num":55},{"ItemId":50004,"Num":12}]</v>
      </c>
      <c r="R4" t="s">
        <v>44</v>
      </c>
      <c r="S4">
        <f t="shared" ref="S4:S67" si="5">VLOOKUP(R4,$AE$2:$AF$3,2,FALSE)</f>
        <v>50009</v>
      </c>
      <c r="T4">
        <f>T3+20</f>
        <v>120</v>
      </c>
      <c r="U4" t="s">
        <v>45</v>
      </c>
      <c r="V4">
        <f t="shared" ref="V4:V67" si="6">VLOOKUP(U4,$AE$2:$AF$3,2,FALSE)</f>
        <v>50004</v>
      </c>
      <c r="W4">
        <f>W3+5</f>
        <v>20</v>
      </c>
      <c r="X4" t="str">
        <f t="shared" ref="X4:X67" si="7">$P$2&amp;S4&amp;$Q$2&amp;T4&amp;$Q$1&amp;$O$1&amp;$P$1&amp;V4&amp;$Q$2&amp;W4&amp;$A$2</f>
        <v>[{"ItemId":50009,"Num":120},{"ItemId":50004,"Num":20}]</v>
      </c>
      <c r="Z4" t="s">
        <v>44</v>
      </c>
      <c r="AA4">
        <f t="shared" ref="AA4:AA67" si="8">VLOOKUP(Z4,$AE$2:$AF$3,2,FALSE)</f>
        <v>50009</v>
      </c>
      <c r="AB4">
        <f>AB3+5</f>
        <v>15</v>
      </c>
      <c r="AC4" t="str">
        <f t="shared" ref="AC4:AC67" si="9">$P$2&amp;AA4&amp;$Q$2&amp;AB4&amp;$A$2</f>
        <v>[{"ItemId":50009,"Num":15}]</v>
      </c>
    </row>
    <row r="5" spans="1:29">
      <c r="A5" s="1">
        <v>3</v>
      </c>
      <c r="B5">
        <v>3</v>
      </c>
      <c r="C5">
        <v>0</v>
      </c>
      <c r="D5" t="str">
        <f t="shared" si="0"/>
        <v>[{"Monster":3,"Boss":0}]</v>
      </c>
      <c r="F5">
        <f t="shared" ref="F5:F68" si="10">F4+15</f>
        <v>80</v>
      </c>
      <c r="G5">
        <f t="shared" ref="G5:G68" si="11">G4+20</f>
        <v>140</v>
      </c>
      <c r="H5" t="str">
        <f t="shared" si="1"/>
        <v>[{"Monster":80,"Boss":140}]</v>
      </c>
      <c r="J5" t="s">
        <v>44</v>
      </c>
      <c r="K5">
        <f t="shared" si="2"/>
        <v>50009</v>
      </c>
      <c r="L5">
        <f t="shared" ref="L5:L68" si="12">L4+5</f>
        <v>60</v>
      </c>
      <c r="M5" t="s">
        <v>45</v>
      </c>
      <c r="N5">
        <f t="shared" si="3"/>
        <v>50004</v>
      </c>
      <c r="O5">
        <f t="shared" ref="O5:O68" si="13">O4+2</f>
        <v>14</v>
      </c>
      <c r="P5" t="str">
        <f t="shared" si="4"/>
        <v>[{"ItemId":50009,"Num":60},{"ItemId":50004,"Num":14}]</v>
      </c>
      <c r="R5" t="s">
        <v>44</v>
      </c>
      <c r="S5">
        <f t="shared" si="5"/>
        <v>50009</v>
      </c>
      <c r="T5">
        <f t="shared" ref="T5:T68" si="14">T4+20</f>
        <v>140</v>
      </c>
      <c r="U5" t="s">
        <v>45</v>
      </c>
      <c r="V5">
        <f t="shared" si="6"/>
        <v>50004</v>
      </c>
      <c r="W5">
        <f t="shared" ref="W5:W68" si="15">W4+5</f>
        <v>25</v>
      </c>
      <c r="X5" t="str">
        <f t="shared" si="7"/>
        <v>[{"ItemId":50009,"Num":140},{"ItemId":50004,"Num":25}]</v>
      </c>
      <c r="Z5" t="s">
        <v>44</v>
      </c>
      <c r="AA5">
        <f t="shared" si="8"/>
        <v>50009</v>
      </c>
      <c r="AB5">
        <f t="shared" ref="AB5:AB68" si="16">AB4+5</f>
        <v>20</v>
      </c>
      <c r="AC5" t="str">
        <f t="shared" si="9"/>
        <v>[{"ItemId":50009,"Num":20}]</v>
      </c>
    </row>
    <row r="6" spans="1:29">
      <c r="A6" s="1">
        <v>4</v>
      </c>
      <c r="B6">
        <v>3</v>
      </c>
      <c r="C6">
        <v>0</v>
      </c>
      <c r="D6" t="str">
        <f t="shared" si="0"/>
        <v>[{"Monster":3,"Boss":0}]</v>
      </c>
      <c r="F6">
        <f t="shared" si="10"/>
        <v>95</v>
      </c>
      <c r="G6">
        <f t="shared" si="11"/>
        <v>160</v>
      </c>
      <c r="H6" t="str">
        <f t="shared" si="1"/>
        <v>[{"Monster":95,"Boss":160}]</v>
      </c>
      <c r="J6" t="s">
        <v>44</v>
      </c>
      <c r="K6">
        <f t="shared" si="2"/>
        <v>50009</v>
      </c>
      <c r="L6">
        <f t="shared" si="12"/>
        <v>65</v>
      </c>
      <c r="M6" t="s">
        <v>45</v>
      </c>
      <c r="N6">
        <f t="shared" si="3"/>
        <v>50004</v>
      </c>
      <c r="O6">
        <f t="shared" si="13"/>
        <v>16</v>
      </c>
      <c r="P6" t="str">
        <f t="shared" si="4"/>
        <v>[{"ItemId":50009,"Num":65},{"ItemId":50004,"Num":16}]</v>
      </c>
      <c r="R6" t="s">
        <v>44</v>
      </c>
      <c r="S6">
        <f t="shared" si="5"/>
        <v>50009</v>
      </c>
      <c r="T6">
        <f t="shared" si="14"/>
        <v>160</v>
      </c>
      <c r="U6" t="s">
        <v>45</v>
      </c>
      <c r="V6">
        <f t="shared" si="6"/>
        <v>50004</v>
      </c>
      <c r="W6">
        <f t="shared" si="15"/>
        <v>30</v>
      </c>
      <c r="X6" t="str">
        <f t="shared" si="7"/>
        <v>[{"ItemId":50009,"Num":160},{"ItemId":50004,"Num":30}]</v>
      </c>
      <c r="Z6" t="s">
        <v>44</v>
      </c>
      <c r="AA6">
        <f t="shared" si="8"/>
        <v>50009</v>
      </c>
      <c r="AB6">
        <f t="shared" si="16"/>
        <v>25</v>
      </c>
      <c r="AC6" t="str">
        <f t="shared" si="9"/>
        <v>[{"ItemId":50009,"Num":25}]</v>
      </c>
    </row>
    <row r="7" spans="1:29">
      <c r="A7" s="1">
        <v>5</v>
      </c>
      <c r="B7">
        <v>3</v>
      </c>
      <c r="C7">
        <v>1</v>
      </c>
      <c r="D7" t="str">
        <f t="shared" si="0"/>
        <v>[{"Monster":3,"Boss":1}]</v>
      </c>
      <c r="F7">
        <f t="shared" si="10"/>
        <v>110</v>
      </c>
      <c r="G7">
        <f t="shared" si="11"/>
        <v>180</v>
      </c>
      <c r="H7" t="str">
        <f t="shared" si="1"/>
        <v>[{"Monster":110,"Boss":180}]</v>
      </c>
      <c r="J7" t="s">
        <v>44</v>
      </c>
      <c r="K7">
        <f t="shared" si="2"/>
        <v>50009</v>
      </c>
      <c r="L7">
        <f t="shared" si="12"/>
        <v>70</v>
      </c>
      <c r="M7" t="s">
        <v>45</v>
      </c>
      <c r="N7">
        <f t="shared" si="3"/>
        <v>50004</v>
      </c>
      <c r="O7">
        <f t="shared" si="13"/>
        <v>18</v>
      </c>
      <c r="P7" t="str">
        <f t="shared" si="4"/>
        <v>[{"ItemId":50009,"Num":70},{"ItemId":50004,"Num":18}]</v>
      </c>
      <c r="R7" t="s">
        <v>44</v>
      </c>
      <c r="S7">
        <f t="shared" si="5"/>
        <v>50009</v>
      </c>
      <c r="T7">
        <f t="shared" si="14"/>
        <v>180</v>
      </c>
      <c r="U7" t="s">
        <v>45</v>
      </c>
      <c r="V7">
        <f t="shared" si="6"/>
        <v>50004</v>
      </c>
      <c r="W7">
        <f t="shared" si="15"/>
        <v>35</v>
      </c>
      <c r="X7" t="str">
        <f t="shared" si="7"/>
        <v>[{"ItemId":50009,"Num":180},{"ItemId":50004,"Num":35}]</v>
      </c>
      <c r="Z7" t="s">
        <v>44</v>
      </c>
      <c r="AA7">
        <f t="shared" si="8"/>
        <v>50009</v>
      </c>
      <c r="AB7">
        <f t="shared" si="16"/>
        <v>30</v>
      </c>
      <c r="AC7" t="str">
        <f t="shared" si="9"/>
        <v>[{"ItemId":50009,"Num":30}]</v>
      </c>
    </row>
    <row r="8" spans="1:29">
      <c r="A8" s="1">
        <v>6</v>
      </c>
      <c r="B8">
        <v>4</v>
      </c>
      <c r="C8">
        <f>C3</f>
        <v>0</v>
      </c>
      <c r="D8" t="str">
        <f t="shared" si="0"/>
        <v>[{"Monster":4,"Boss":0}]</v>
      </c>
      <c r="F8">
        <f t="shared" si="10"/>
        <v>125</v>
      </c>
      <c r="G8">
        <f t="shared" si="11"/>
        <v>200</v>
      </c>
      <c r="H8" t="str">
        <f t="shared" si="1"/>
        <v>[{"Monster":125,"Boss":200}]</v>
      </c>
      <c r="J8" t="s">
        <v>44</v>
      </c>
      <c r="K8">
        <f t="shared" si="2"/>
        <v>50009</v>
      </c>
      <c r="L8">
        <f t="shared" si="12"/>
        <v>75</v>
      </c>
      <c r="M8" t="s">
        <v>45</v>
      </c>
      <c r="N8">
        <f t="shared" si="3"/>
        <v>50004</v>
      </c>
      <c r="O8">
        <f t="shared" si="13"/>
        <v>20</v>
      </c>
      <c r="P8" t="str">
        <f t="shared" si="4"/>
        <v>[{"ItemId":50009,"Num":75},{"ItemId":50004,"Num":20}]</v>
      </c>
      <c r="R8" t="s">
        <v>44</v>
      </c>
      <c r="S8">
        <f t="shared" si="5"/>
        <v>50009</v>
      </c>
      <c r="T8">
        <f t="shared" si="14"/>
        <v>200</v>
      </c>
      <c r="U8" t="s">
        <v>45</v>
      </c>
      <c r="V8">
        <f t="shared" si="6"/>
        <v>50004</v>
      </c>
      <c r="W8">
        <f t="shared" si="15"/>
        <v>40</v>
      </c>
      <c r="X8" t="str">
        <f t="shared" si="7"/>
        <v>[{"ItemId":50009,"Num":200},{"ItemId":50004,"Num":40}]</v>
      </c>
      <c r="Z8" t="s">
        <v>44</v>
      </c>
      <c r="AA8">
        <f t="shared" si="8"/>
        <v>50009</v>
      </c>
      <c r="AB8">
        <f t="shared" si="16"/>
        <v>35</v>
      </c>
      <c r="AC8" t="str">
        <f t="shared" si="9"/>
        <v>[{"ItemId":50009,"Num":35}]</v>
      </c>
    </row>
    <row r="9" spans="1:29">
      <c r="A9" s="1">
        <v>7</v>
      </c>
      <c r="B9">
        <v>4</v>
      </c>
      <c r="C9">
        <f t="shared" ref="C9:C72" si="17">C4</f>
        <v>0</v>
      </c>
      <c r="D9" t="str">
        <f t="shared" si="0"/>
        <v>[{"Monster":4,"Boss":0}]</v>
      </c>
      <c r="F9">
        <f t="shared" si="10"/>
        <v>140</v>
      </c>
      <c r="G9">
        <f t="shared" si="11"/>
        <v>220</v>
      </c>
      <c r="H9" t="str">
        <f t="shared" si="1"/>
        <v>[{"Monster":140,"Boss":220}]</v>
      </c>
      <c r="J9" t="s">
        <v>44</v>
      </c>
      <c r="K9">
        <f t="shared" si="2"/>
        <v>50009</v>
      </c>
      <c r="L9">
        <f t="shared" si="12"/>
        <v>80</v>
      </c>
      <c r="M9" t="s">
        <v>45</v>
      </c>
      <c r="N9">
        <f t="shared" si="3"/>
        <v>50004</v>
      </c>
      <c r="O9">
        <f t="shared" si="13"/>
        <v>22</v>
      </c>
      <c r="P9" t="str">
        <f t="shared" si="4"/>
        <v>[{"ItemId":50009,"Num":80},{"ItemId":50004,"Num":22}]</v>
      </c>
      <c r="R9" t="s">
        <v>44</v>
      </c>
      <c r="S9">
        <f t="shared" si="5"/>
        <v>50009</v>
      </c>
      <c r="T9">
        <f t="shared" si="14"/>
        <v>220</v>
      </c>
      <c r="U9" t="s">
        <v>45</v>
      </c>
      <c r="V9">
        <f t="shared" si="6"/>
        <v>50004</v>
      </c>
      <c r="W9">
        <f t="shared" si="15"/>
        <v>45</v>
      </c>
      <c r="X9" t="str">
        <f t="shared" si="7"/>
        <v>[{"ItemId":50009,"Num":220},{"ItemId":50004,"Num":45}]</v>
      </c>
      <c r="Z9" t="s">
        <v>44</v>
      </c>
      <c r="AA9">
        <f t="shared" si="8"/>
        <v>50009</v>
      </c>
      <c r="AB9">
        <f t="shared" si="16"/>
        <v>40</v>
      </c>
      <c r="AC9" t="str">
        <f t="shared" si="9"/>
        <v>[{"ItemId":50009,"Num":40}]</v>
      </c>
    </row>
    <row r="10" spans="1:29">
      <c r="A10" s="1">
        <v>8</v>
      </c>
      <c r="B10">
        <v>4</v>
      </c>
      <c r="C10">
        <f t="shared" si="17"/>
        <v>0</v>
      </c>
      <c r="D10" t="str">
        <f t="shared" si="0"/>
        <v>[{"Monster":4,"Boss":0}]</v>
      </c>
      <c r="F10">
        <f t="shared" si="10"/>
        <v>155</v>
      </c>
      <c r="G10">
        <f t="shared" si="11"/>
        <v>240</v>
      </c>
      <c r="H10" t="str">
        <f t="shared" si="1"/>
        <v>[{"Monster":155,"Boss":240}]</v>
      </c>
      <c r="J10" t="s">
        <v>44</v>
      </c>
      <c r="K10">
        <f t="shared" si="2"/>
        <v>50009</v>
      </c>
      <c r="L10">
        <f t="shared" si="12"/>
        <v>85</v>
      </c>
      <c r="M10" t="s">
        <v>45</v>
      </c>
      <c r="N10">
        <f t="shared" si="3"/>
        <v>50004</v>
      </c>
      <c r="O10">
        <f t="shared" si="13"/>
        <v>24</v>
      </c>
      <c r="P10" t="str">
        <f t="shared" si="4"/>
        <v>[{"ItemId":50009,"Num":85},{"ItemId":50004,"Num":24}]</v>
      </c>
      <c r="R10" t="s">
        <v>44</v>
      </c>
      <c r="S10">
        <f t="shared" si="5"/>
        <v>50009</v>
      </c>
      <c r="T10">
        <f t="shared" si="14"/>
        <v>240</v>
      </c>
      <c r="U10" t="s">
        <v>45</v>
      </c>
      <c r="V10">
        <f t="shared" si="6"/>
        <v>50004</v>
      </c>
      <c r="W10">
        <f t="shared" si="15"/>
        <v>50</v>
      </c>
      <c r="X10" t="str">
        <f t="shared" si="7"/>
        <v>[{"ItemId":50009,"Num":240},{"ItemId":50004,"Num":50}]</v>
      </c>
      <c r="Z10" t="s">
        <v>44</v>
      </c>
      <c r="AA10">
        <f t="shared" si="8"/>
        <v>50009</v>
      </c>
      <c r="AB10">
        <f t="shared" si="16"/>
        <v>45</v>
      </c>
      <c r="AC10" t="str">
        <f t="shared" si="9"/>
        <v>[{"ItemId":50009,"Num":45}]</v>
      </c>
    </row>
    <row r="11" spans="1:29">
      <c r="A11" s="1">
        <v>9</v>
      </c>
      <c r="B11">
        <v>4</v>
      </c>
      <c r="C11">
        <f t="shared" si="17"/>
        <v>0</v>
      </c>
      <c r="D11" t="str">
        <f t="shared" si="0"/>
        <v>[{"Monster":4,"Boss":0}]</v>
      </c>
      <c r="F11">
        <f t="shared" si="10"/>
        <v>170</v>
      </c>
      <c r="G11">
        <f t="shared" si="11"/>
        <v>260</v>
      </c>
      <c r="H11" t="str">
        <f t="shared" si="1"/>
        <v>[{"Monster":170,"Boss":260}]</v>
      </c>
      <c r="J11" t="s">
        <v>44</v>
      </c>
      <c r="K11">
        <f t="shared" si="2"/>
        <v>50009</v>
      </c>
      <c r="L11">
        <f t="shared" si="12"/>
        <v>90</v>
      </c>
      <c r="M11" t="s">
        <v>45</v>
      </c>
      <c r="N11">
        <f t="shared" si="3"/>
        <v>50004</v>
      </c>
      <c r="O11">
        <f t="shared" si="13"/>
        <v>26</v>
      </c>
      <c r="P11" t="str">
        <f t="shared" si="4"/>
        <v>[{"ItemId":50009,"Num":90},{"ItemId":50004,"Num":26}]</v>
      </c>
      <c r="R11" t="s">
        <v>44</v>
      </c>
      <c r="S11">
        <f t="shared" si="5"/>
        <v>50009</v>
      </c>
      <c r="T11">
        <f t="shared" si="14"/>
        <v>260</v>
      </c>
      <c r="U11" t="s">
        <v>45</v>
      </c>
      <c r="V11">
        <f t="shared" si="6"/>
        <v>50004</v>
      </c>
      <c r="W11">
        <f t="shared" si="15"/>
        <v>55</v>
      </c>
      <c r="X11" t="str">
        <f t="shared" si="7"/>
        <v>[{"ItemId":50009,"Num":260},{"ItemId":50004,"Num":55}]</v>
      </c>
      <c r="Z11" t="s">
        <v>44</v>
      </c>
      <c r="AA11">
        <f t="shared" si="8"/>
        <v>50009</v>
      </c>
      <c r="AB11">
        <f t="shared" si="16"/>
        <v>50</v>
      </c>
      <c r="AC11" t="str">
        <f t="shared" si="9"/>
        <v>[{"ItemId":50009,"Num":50}]</v>
      </c>
    </row>
    <row r="12" spans="1:29">
      <c r="A12" s="1">
        <v>10</v>
      </c>
      <c r="B12">
        <v>5</v>
      </c>
      <c r="C12">
        <f t="shared" si="17"/>
        <v>1</v>
      </c>
      <c r="D12" t="str">
        <f t="shared" si="0"/>
        <v>[{"Monster":5,"Boss":1}]</v>
      </c>
      <c r="F12">
        <f t="shared" si="10"/>
        <v>185</v>
      </c>
      <c r="G12">
        <f t="shared" si="11"/>
        <v>280</v>
      </c>
      <c r="H12" t="str">
        <f t="shared" si="1"/>
        <v>[{"Monster":185,"Boss":280}]</v>
      </c>
      <c r="J12" t="s">
        <v>44</v>
      </c>
      <c r="K12">
        <f t="shared" si="2"/>
        <v>50009</v>
      </c>
      <c r="L12">
        <f t="shared" si="12"/>
        <v>95</v>
      </c>
      <c r="M12" t="s">
        <v>45</v>
      </c>
      <c r="N12">
        <f t="shared" si="3"/>
        <v>50004</v>
      </c>
      <c r="O12">
        <f t="shared" si="13"/>
        <v>28</v>
      </c>
      <c r="P12" t="str">
        <f t="shared" si="4"/>
        <v>[{"ItemId":50009,"Num":95},{"ItemId":50004,"Num":28}]</v>
      </c>
      <c r="R12" t="s">
        <v>44</v>
      </c>
      <c r="S12">
        <f t="shared" si="5"/>
        <v>50009</v>
      </c>
      <c r="T12">
        <f t="shared" si="14"/>
        <v>280</v>
      </c>
      <c r="U12" t="s">
        <v>45</v>
      </c>
      <c r="V12">
        <f t="shared" si="6"/>
        <v>50004</v>
      </c>
      <c r="W12">
        <f t="shared" si="15"/>
        <v>60</v>
      </c>
      <c r="X12" t="str">
        <f t="shared" si="7"/>
        <v>[{"ItemId":50009,"Num":280},{"ItemId":50004,"Num":60}]</v>
      </c>
      <c r="Z12" t="s">
        <v>44</v>
      </c>
      <c r="AA12">
        <f t="shared" si="8"/>
        <v>50009</v>
      </c>
      <c r="AB12">
        <f t="shared" si="16"/>
        <v>55</v>
      </c>
      <c r="AC12" t="str">
        <f t="shared" si="9"/>
        <v>[{"ItemId":50009,"Num":55}]</v>
      </c>
    </row>
    <row r="13" spans="1:29">
      <c r="A13" s="1">
        <v>11</v>
      </c>
      <c r="B13">
        <v>5</v>
      </c>
      <c r="C13">
        <f t="shared" si="17"/>
        <v>0</v>
      </c>
      <c r="D13" t="str">
        <f t="shared" si="0"/>
        <v>[{"Monster":5,"Boss":0}]</v>
      </c>
      <c r="F13">
        <f t="shared" si="10"/>
        <v>200</v>
      </c>
      <c r="G13">
        <f t="shared" si="11"/>
        <v>300</v>
      </c>
      <c r="H13" t="str">
        <f t="shared" si="1"/>
        <v>[{"Monster":200,"Boss":300}]</v>
      </c>
      <c r="J13" t="s">
        <v>44</v>
      </c>
      <c r="K13">
        <f t="shared" si="2"/>
        <v>50009</v>
      </c>
      <c r="L13">
        <f t="shared" si="12"/>
        <v>100</v>
      </c>
      <c r="M13" t="s">
        <v>45</v>
      </c>
      <c r="N13">
        <f t="shared" si="3"/>
        <v>50004</v>
      </c>
      <c r="O13">
        <f t="shared" si="13"/>
        <v>30</v>
      </c>
      <c r="P13" t="str">
        <f t="shared" si="4"/>
        <v>[{"ItemId":50009,"Num":100},{"ItemId":50004,"Num":30}]</v>
      </c>
      <c r="R13" t="s">
        <v>44</v>
      </c>
      <c r="S13">
        <f t="shared" si="5"/>
        <v>50009</v>
      </c>
      <c r="T13">
        <f t="shared" si="14"/>
        <v>300</v>
      </c>
      <c r="U13" t="s">
        <v>45</v>
      </c>
      <c r="V13">
        <f t="shared" si="6"/>
        <v>50004</v>
      </c>
      <c r="W13">
        <f t="shared" si="15"/>
        <v>65</v>
      </c>
      <c r="X13" t="str">
        <f t="shared" si="7"/>
        <v>[{"ItemId":50009,"Num":300},{"ItemId":50004,"Num":65}]</v>
      </c>
      <c r="Z13" t="s">
        <v>44</v>
      </c>
      <c r="AA13">
        <f t="shared" si="8"/>
        <v>50009</v>
      </c>
      <c r="AB13">
        <f t="shared" si="16"/>
        <v>60</v>
      </c>
      <c r="AC13" t="str">
        <f t="shared" si="9"/>
        <v>[{"ItemId":50009,"Num":60}]</v>
      </c>
    </row>
    <row r="14" spans="1:29">
      <c r="A14" s="1">
        <v>12</v>
      </c>
      <c r="B14">
        <v>5</v>
      </c>
      <c r="C14">
        <f t="shared" si="17"/>
        <v>0</v>
      </c>
      <c r="D14" t="str">
        <f t="shared" si="0"/>
        <v>[{"Monster":5,"Boss":0}]</v>
      </c>
      <c r="F14">
        <f t="shared" si="10"/>
        <v>215</v>
      </c>
      <c r="G14">
        <f t="shared" si="11"/>
        <v>320</v>
      </c>
      <c r="H14" t="str">
        <f t="shared" si="1"/>
        <v>[{"Monster":215,"Boss":320}]</v>
      </c>
      <c r="J14" t="s">
        <v>44</v>
      </c>
      <c r="K14">
        <f t="shared" si="2"/>
        <v>50009</v>
      </c>
      <c r="L14">
        <f t="shared" si="12"/>
        <v>105</v>
      </c>
      <c r="M14" t="s">
        <v>45</v>
      </c>
      <c r="N14">
        <f t="shared" si="3"/>
        <v>50004</v>
      </c>
      <c r="O14">
        <f t="shared" si="13"/>
        <v>32</v>
      </c>
      <c r="P14" t="str">
        <f t="shared" si="4"/>
        <v>[{"ItemId":50009,"Num":105},{"ItemId":50004,"Num":32}]</v>
      </c>
      <c r="R14" t="s">
        <v>44</v>
      </c>
      <c r="S14">
        <f t="shared" si="5"/>
        <v>50009</v>
      </c>
      <c r="T14">
        <f t="shared" si="14"/>
        <v>320</v>
      </c>
      <c r="U14" t="s">
        <v>45</v>
      </c>
      <c r="V14">
        <f t="shared" si="6"/>
        <v>50004</v>
      </c>
      <c r="W14">
        <f t="shared" si="15"/>
        <v>70</v>
      </c>
      <c r="X14" t="str">
        <f t="shared" si="7"/>
        <v>[{"ItemId":50009,"Num":320},{"ItemId":50004,"Num":70}]</v>
      </c>
      <c r="Z14" t="s">
        <v>44</v>
      </c>
      <c r="AA14">
        <f t="shared" si="8"/>
        <v>50009</v>
      </c>
      <c r="AB14">
        <f t="shared" si="16"/>
        <v>65</v>
      </c>
      <c r="AC14" t="str">
        <f t="shared" si="9"/>
        <v>[{"ItemId":50009,"Num":65}]</v>
      </c>
    </row>
    <row r="15" spans="1:29">
      <c r="A15" s="1">
        <v>13</v>
      </c>
      <c r="B15">
        <v>5</v>
      </c>
      <c r="C15">
        <f t="shared" si="17"/>
        <v>0</v>
      </c>
      <c r="D15" t="str">
        <f t="shared" si="0"/>
        <v>[{"Monster":5,"Boss":0}]</v>
      </c>
      <c r="F15">
        <f t="shared" si="10"/>
        <v>230</v>
      </c>
      <c r="G15">
        <f t="shared" si="11"/>
        <v>340</v>
      </c>
      <c r="H15" t="str">
        <f t="shared" si="1"/>
        <v>[{"Monster":230,"Boss":340}]</v>
      </c>
      <c r="J15" t="s">
        <v>44</v>
      </c>
      <c r="K15">
        <f t="shared" si="2"/>
        <v>50009</v>
      </c>
      <c r="L15">
        <f t="shared" si="12"/>
        <v>110</v>
      </c>
      <c r="M15" t="s">
        <v>45</v>
      </c>
      <c r="N15">
        <f t="shared" si="3"/>
        <v>50004</v>
      </c>
      <c r="O15">
        <f t="shared" si="13"/>
        <v>34</v>
      </c>
      <c r="P15" t="str">
        <f t="shared" si="4"/>
        <v>[{"ItemId":50009,"Num":110},{"ItemId":50004,"Num":34}]</v>
      </c>
      <c r="R15" t="s">
        <v>44</v>
      </c>
      <c r="S15">
        <f t="shared" si="5"/>
        <v>50009</v>
      </c>
      <c r="T15">
        <f t="shared" si="14"/>
        <v>340</v>
      </c>
      <c r="U15" t="s">
        <v>45</v>
      </c>
      <c r="V15">
        <f t="shared" si="6"/>
        <v>50004</v>
      </c>
      <c r="W15">
        <f t="shared" si="15"/>
        <v>75</v>
      </c>
      <c r="X15" t="str">
        <f t="shared" si="7"/>
        <v>[{"ItemId":50009,"Num":340},{"ItemId":50004,"Num":75}]</v>
      </c>
      <c r="Z15" t="s">
        <v>44</v>
      </c>
      <c r="AA15">
        <f t="shared" si="8"/>
        <v>50009</v>
      </c>
      <c r="AB15">
        <f t="shared" si="16"/>
        <v>70</v>
      </c>
      <c r="AC15" t="str">
        <f t="shared" si="9"/>
        <v>[{"ItemId":50009,"Num":70}]</v>
      </c>
    </row>
    <row r="16" spans="1:29">
      <c r="A16" s="1">
        <v>14</v>
      </c>
      <c r="B16">
        <v>5</v>
      </c>
      <c r="C16">
        <f t="shared" si="17"/>
        <v>0</v>
      </c>
      <c r="D16" t="str">
        <f t="shared" si="0"/>
        <v>[{"Monster":5,"Boss":0}]</v>
      </c>
      <c r="F16">
        <f t="shared" si="10"/>
        <v>245</v>
      </c>
      <c r="G16">
        <f t="shared" si="11"/>
        <v>360</v>
      </c>
      <c r="H16" t="str">
        <f t="shared" si="1"/>
        <v>[{"Monster":245,"Boss":360}]</v>
      </c>
      <c r="J16" t="s">
        <v>44</v>
      </c>
      <c r="K16">
        <f t="shared" si="2"/>
        <v>50009</v>
      </c>
      <c r="L16">
        <f t="shared" si="12"/>
        <v>115</v>
      </c>
      <c r="M16" t="s">
        <v>45</v>
      </c>
      <c r="N16">
        <f t="shared" si="3"/>
        <v>50004</v>
      </c>
      <c r="O16">
        <f t="shared" si="13"/>
        <v>36</v>
      </c>
      <c r="P16" t="str">
        <f t="shared" si="4"/>
        <v>[{"ItemId":50009,"Num":115},{"ItemId":50004,"Num":36}]</v>
      </c>
      <c r="R16" t="s">
        <v>44</v>
      </c>
      <c r="S16">
        <f t="shared" si="5"/>
        <v>50009</v>
      </c>
      <c r="T16">
        <f t="shared" si="14"/>
        <v>360</v>
      </c>
      <c r="U16" t="s">
        <v>45</v>
      </c>
      <c r="V16">
        <f t="shared" si="6"/>
        <v>50004</v>
      </c>
      <c r="W16">
        <f t="shared" si="15"/>
        <v>80</v>
      </c>
      <c r="X16" t="str">
        <f t="shared" si="7"/>
        <v>[{"ItemId":50009,"Num":360},{"ItemId":50004,"Num":80}]</v>
      </c>
      <c r="Z16" t="s">
        <v>44</v>
      </c>
      <c r="AA16">
        <f t="shared" si="8"/>
        <v>50009</v>
      </c>
      <c r="AB16">
        <f t="shared" si="16"/>
        <v>75</v>
      </c>
      <c r="AC16" t="str">
        <f t="shared" si="9"/>
        <v>[{"ItemId":50009,"Num":75}]</v>
      </c>
    </row>
    <row r="17" spans="1:29">
      <c r="A17" s="1">
        <v>15</v>
      </c>
      <c r="B17">
        <v>6</v>
      </c>
      <c r="C17">
        <f t="shared" si="17"/>
        <v>1</v>
      </c>
      <c r="D17" t="str">
        <f t="shared" si="0"/>
        <v>[{"Monster":6,"Boss":1}]</v>
      </c>
      <c r="F17">
        <f t="shared" si="10"/>
        <v>260</v>
      </c>
      <c r="G17">
        <f t="shared" si="11"/>
        <v>380</v>
      </c>
      <c r="H17" t="str">
        <f t="shared" si="1"/>
        <v>[{"Monster":260,"Boss":380}]</v>
      </c>
      <c r="J17" t="s">
        <v>44</v>
      </c>
      <c r="K17">
        <f t="shared" si="2"/>
        <v>50009</v>
      </c>
      <c r="L17">
        <f t="shared" si="12"/>
        <v>120</v>
      </c>
      <c r="M17" t="s">
        <v>45</v>
      </c>
      <c r="N17">
        <f t="shared" si="3"/>
        <v>50004</v>
      </c>
      <c r="O17">
        <f t="shared" si="13"/>
        <v>38</v>
      </c>
      <c r="P17" t="str">
        <f t="shared" si="4"/>
        <v>[{"ItemId":50009,"Num":120},{"ItemId":50004,"Num":38}]</v>
      </c>
      <c r="R17" t="s">
        <v>44</v>
      </c>
      <c r="S17">
        <f t="shared" si="5"/>
        <v>50009</v>
      </c>
      <c r="T17">
        <f t="shared" si="14"/>
        <v>380</v>
      </c>
      <c r="U17" t="s">
        <v>45</v>
      </c>
      <c r="V17">
        <f t="shared" si="6"/>
        <v>50004</v>
      </c>
      <c r="W17">
        <f t="shared" si="15"/>
        <v>85</v>
      </c>
      <c r="X17" t="str">
        <f t="shared" si="7"/>
        <v>[{"ItemId":50009,"Num":380},{"ItemId":50004,"Num":85}]</v>
      </c>
      <c r="Z17" t="s">
        <v>44</v>
      </c>
      <c r="AA17">
        <f t="shared" si="8"/>
        <v>50009</v>
      </c>
      <c r="AB17">
        <f t="shared" si="16"/>
        <v>80</v>
      </c>
      <c r="AC17" t="str">
        <f t="shared" si="9"/>
        <v>[{"ItemId":50009,"Num":80}]</v>
      </c>
    </row>
    <row r="18" spans="1:29">
      <c r="A18" s="1">
        <v>16</v>
      </c>
      <c r="B18">
        <v>6</v>
      </c>
      <c r="C18">
        <f t="shared" si="17"/>
        <v>0</v>
      </c>
      <c r="D18" t="str">
        <f t="shared" si="0"/>
        <v>[{"Monster":6,"Boss":0}]</v>
      </c>
      <c r="F18">
        <f t="shared" si="10"/>
        <v>275</v>
      </c>
      <c r="G18">
        <f t="shared" si="11"/>
        <v>400</v>
      </c>
      <c r="H18" t="str">
        <f t="shared" si="1"/>
        <v>[{"Monster":275,"Boss":400}]</v>
      </c>
      <c r="J18" t="s">
        <v>44</v>
      </c>
      <c r="K18">
        <f t="shared" si="2"/>
        <v>50009</v>
      </c>
      <c r="L18">
        <f t="shared" si="12"/>
        <v>125</v>
      </c>
      <c r="M18" t="s">
        <v>45</v>
      </c>
      <c r="N18">
        <f t="shared" si="3"/>
        <v>50004</v>
      </c>
      <c r="O18">
        <f t="shared" si="13"/>
        <v>40</v>
      </c>
      <c r="P18" t="str">
        <f t="shared" si="4"/>
        <v>[{"ItemId":50009,"Num":125},{"ItemId":50004,"Num":40}]</v>
      </c>
      <c r="R18" t="s">
        <v>44</v>
      </c>
      <c r="S18">
        <f t="shared" si="5"/>
        <v>50009</v>
      </c>
      <c r="T18">
        <f t="shared" si="14"/>
        <v>400</v>
      </c>
      <c r="U18" t="s">
        <v>45</v>
      </c>
      <c r="V18">
        <f t="shared" si="6"/>
        <v>50004</v>
      </c>
      <c r="W18">
        <f t="shared" si="15"/>
        <v>90</v>
      </c>
      <c r="X18" t="str">
        <f t="shared" si="7"/>
        <v>[{"ItemId":50009,"Num":400},{"ItemId":50004,"Num":90}]</v>
      </c>
      <c r="Z18" t="s">
        <v>44</v>
      </c>
      <c r="AA18">
        <f t="shared" si="8"/>
        <v>50009</v>
      </c>
      <c r="AB18">
        <f t="shared" si="16"/>
        <v>85</v>
      </c>
      <c r="AC18" t="str">
        <f t="shared" si="9"/>
        <v>[{"ItemId":50009,"Num":85}]</v>
      </c>
    </row>
    <row r="19" spans="1:29">
      <c r="A19" s="1">
        <v>17</v>
      </c>
      <c r="B19">
        <v>6</v>
      </c>
      <c r="C19">
        <f t="shared" si="17"/>
        <v>0</v>
      </c>
      <c r="D19" t="str">
        <f t="shared" si="0"/>
        <v>[{"Monster":6,"Boss":0}]</v>
      </c>
      <c r="F19">
        <f t="shared" si="10"/>
        <v>290</v>
      </c>
      <c r="G19">
        <f t="shared" si="11"/>
        <v>420</v>
      </c>
      <c r="H19" t="str">
        <f t="shared" si="1"/>
        <v>[{"Monster":290,"Boss":420}]</v>
      </c>
      <c r="J19" t="s">
        <v>44</v>
      </c>
      <c r="K19">
        <f t="shared" si="2"/>
        <v>50009</v>
      </c>
      <c r="L19">
        <f t="shared" si="12"/>
        <v>130</v>
      </c>
      <c r="M19" t="s">
        <v>45</v>
      </c>
      <c r="N19">
        <f t="shared" si="3"/>
        <v>50004</v>
      </c>
      <c r="O19">
        <f t="shared" si="13"/>
        <v>42</v>
      </c>
      <c r="P19" t="str">
        <f t="shared" si="4"/>
        <v>[{"ItemId":50009,"Num":130},{"ItemId":50004,"Num":42}]</v>
      </c>
      <c r="R19" t="s">
        <v>44</v>
      </c>
      <c r="S19">
        <f t="shared" si="5"/>
        <v>50009</v>
      </c>
      <c r="T19">
        <f t="shared" si="14"/>
        <v>420</v>
      </c>
      <c r="U19" t="s">
        <v>45</v>
      </c>
      <c r="V19">
        <f t="shared" si="6"/>
        <v>50004</v>
      </c>
      <c r="W19">
        <f t="shared" si="15"/>
        <v>95</v>
      </c>
      <c r="X19" t="str">
        <f t="shared" si="7"/>
        <v>[{"ItemId":50009,"Num":420},{"ItemId":50004,"Num":95}]</v>
      </c>
      <c r="Z19" t="s">
        <v>44</v>
      </c>
      <c r="AA19">
        <f t="shared" si="8"/>
        <v>50009</v>
      </c>
      <c r="AB19">
        <f t="shared" si="16"/>
        <v>90</v>
      </c>
      <c r="AC19" t="str">
        <f t="shared" si="9"/>
        <v>[{"ItemId":50009,"Num":90}]</v>
      </c>
    </row>
    <row r="20" spans="1:29">
      <c r="A20" s="1">
        <v>18</v>
      </c>
      <c r="B20">
        <v>6</v>
      </c>
      <c r="C20">
        <f t="shared" si="17"/>
        <v>0</v>
      </c>
      <c r="D20" t="str">
        <f t="shared" si="0"/>
        <v>[{"Monster":6,"Boss":0}]</v>
      </c>
      <c r="F20">
        <f t="shared" si="10"/>
        <v>305</v>
      </c>
      <c r="G20">
        <f t="shared" si="11"/>
        <v>440</v>
      </c>
      <c r="H20" t="str">
        <f t="shared" si="1"/>
        <v>[{"Monster":305,"Boss":440}]</v>
      </c>
      <c r="J20" t="s">
        <v>44</v>
      </c>
      <c r="K20">
        <f t="shared" si="2"/>
        <v>50009</v>
      </c>
      <c r="L20">
        <f t="shared" si="12"/>
        <v>135</v>
      </c>
      <c r="M20" t="s">
        <v>45</v>
      </c>
      <c r="N20">
        <f t="shared" si="3"/>
        <v>50004</v>
      </c>
      <c r="O20">
        <f t="shared" si="13"/>
        <v>44</v>
      </c>
      <c r="P20" t="str">
        <f t="shared" si="4"/>
        <v>[{"ItemId":50009,"Num":135},{"ItemId":50004,"Num":44}]</v>
      </c>
      <c r="R20" t="s">
        <v>44</v>
      </c>
      <c r="S20">
        <f t="shared" si="5"/>
        <v>50009</v>
      </c>
      <c r="T20">
        <f t="shared" si="14"/>
        <v>440</v>
      </c>
      <c r="U20" t="s">
        <v>45</v>
      </c>
      <c r="V20">
        <f t="shared" si="6"/>
        <v>50004</v>
      </c>
      <c r="W20">
        <f t="shared" si="15"/>
        <v>100</v>
      </c>
      <c r="X20" t="str">
        <f t="shared" si="7"/>
        <v>[{"ItemId":50009,"Num":440},{"ItemId":50004,"Num":100}]</v>
      </c>
      <c r="Z20" t="s">
        <v>44</v>
      </c>
      <c r="AA20">
        <f t="shared" si="8"/>
        <v>50009</v>
      </c>
      <c r="AB20">
        <f t="shared" si="16"/>
        <v>95</v>
      </c>
      <c r="AC20" t="str">
        <f t="shared" si="9"/>
        <v>[{"ItemId":50009,"Num":95}]</v>
      </c>
    </row>
    <row r="21" spans="1:29">
      <c r="A21" s="1">
        <v>19</v>
      </c>
      <c r="B21">
        <v>6</v>
      </c>
      <c r="C21">
        <f t="shared" si="17"/>
        <v>0</v>
      </c>
      <c r="D21" t="str">
        <f t="shared" si="0"/>
        <v>[{"Monster":6,"Boss":0}]</v>
      </c>
      <c r="F21">
        <f t="shared" si="10"/>
        <v>320</v>
      </c>
      <c r="G21">
        <f t="shared" si="11"/>
        <v>460</v>
      </c>
      <c r="H21" t="str">
        <f t="shared" si="1"/>
        <v>[{"Monster":320,"Boss":460}]</v>
      </c>
      <c r="J21" t="s">
        <v>44</v>
      </c>
      <c r="K21">
        <f t="shared" si="2"/>
        <v>50009</v>
      </c>
      <c r="L21">
        <f t="shared" si="12"/>
        <v>140</v>
      </c>
      <c r="M21" t="s">
        <v>45</v>
      </c>
      <c r="N21">
        <f t="shared" si="3"/>
        <v>50004</v>
      </c>
      <c r="O21">
        <f t="shared" si="13"/>
        <v>46</v>
      </c>
      <c r="P21" t="str">
        <f t="shared" si="4"/>
        <v>[{"ItemId":50009,"Num":140},{"ItemId":50004,"Num":46}]</v>
      </c>
      <c r="R21" t="s">
        <v>44</v>
      </c>
      <c r="S21">
        <f t="shared" si="5"/>
        <v>50009</v>
      </c>
      <c r="T21">
        <f t="shared" si="14"/>
        <v>460</v>
      </c>
      <c r="U21" t="s">
        <v>45</v>
      </c>
      <c r="V21">
        <f t="shared" si="6"/>
        <v>50004</v>
      </c>
      <c r="W21">
        <f t="shared" si="15"/>
        <v>105</v>
      </c>
      <c r="X21" t="str">
        <f t="shared" si="7"/>
        <v>[{"ItemId":50009,"Num":460},{"ItemId":50004,"Num":105}]</v>
      </c>
      <c r="Z21" t="s">
        <v>44</v>
      </c>
      <c r="AA21">
        <f t="shared" si="8"/>
        <v>50009</v>
      </c>
      <c r="AB21">
        <f t="shared" si="16"/>
        <v>100</v>
      </c>
      <c r="AC21" t="str">
        <f t="shared" si="9"/>
        <v>[{"ItemId":50009,"Num":100}]</v>
      </c>
    </row>
    <row r="22" spans="1:29">
      <c r="A22" s="1">
        <v>20</v>
      </c>
      <c r="B22">
        <v>6</v>
      </c>
      <c r="C22">
        <f t="shared" si="17"/>
        <v>1</v>
      </c>
      <c r="D22" t="str">
        <f t="shared" si="0"/>
        <v>[{"Monster":6,"Boss":1}]</v>
      </c>
      <c r="F22">
        <f t="shared" si="10"/>
        <v>335</v>
      </c>
      <c r="G22">
        <f t="shared" si="11"/>
        <v>480</v>
      </c>
      <c r="H22" t="str">
        <f t="shared" si="1"/>
        <v>[{"Monster":335,"Boss":480}]</v>
      </c>
      <c r="J22" t="s">
        <v>44</v>
      </c>
      <c r="K22">
        <f t="shared" si="2"/>
        <v>50009</v>
      </c>
      <c r="L22">
        <f t="shared" si="12"/>
        <v>145</v>
      </c>
      <c r="M22" t="s">
        <v>45</v>
      </c>
      <c r="N22">
        <f t="shared" si="3"/>
        <v>50004</v>
      </c>
      <c r="O22">
        <f t="shared" si="13"/>
        <v>48</v>
      </c>
      <c r="P22" t="str">
        <f t="shared" si="4"/>
        <v>[{"ItemId":50009,"Num":145},{"ItemId":50004,"Num":48}]</v>
      </c>
      <c r="R22" t="s">
        <v>44</v>
      </c>
      <c r="S22">
        <f t="shared" si="5"/>
        <v>50009</v>
      </c>
      <c r="T22">
        <f t="shared" si="14"/>
        <v>480</v>
      </c>
      <c r="U22" t="s">
        <v>45</v>
      </c>
      <c r="V22">
        <f t="shared" si="6"/>
        <v>50004</v>
      </c>
      <c r="W22">
        <f t="shared" si="15"/>
        <v>110</v>
      </c>
      <c r="X22" t="str">
        <f t="shared" si="7"/>
        <v>[{"ItemId":50009,"Num":480},{"ItemId":50004,"Num":110}]</v>
      </c>
      <c r="Z22" t="s">
        <v>44</v>
      </c>
      <c r="AA22">
        <f t="shared" si="8"/>
        <v>50009</v>
      </c>
      <c r="AB22">
        <f t="shared" si="16"/>
        <v>105</v>
      </c>
      <c r="AC22" t="str">
        <f t="shared" si="9"/>
        <v>[{"ItemId":50009,"Num":105}]</v>
      </c>
    </row>
    <row r="23" spans="1:29">
      <c r="A23" s="1">
        <v>21</v>
      </c>
      <c r="B23">
        <v>7</v>
      </c>
      <c r="C23">
        <f t="shared" si="17"/>
        <v>0</v>
      </c>
      <c r="D23" t="str">
        <f t="shared" si="0"/>
        <v>[{"Monster":7,"Boss":0}]</v>
      </c>
      <c r="F23">
        <f t="shared" si="10"/>
        <v>350</v>
      </c>
      <c r="G23">
        <f t="shared" si="11"/>
        <v>500</v>
      </c>
      <c r="H23" t="str">
        <f t="shared" si="1"/>
        <v>[{"Monster":350,"Boss":500}]</v>
      </c>
      <c r="J23" t="s">
        <v>44</v>
      </c>
      <c r="K23">
        <f t="shared" si="2"/>
        <v>50009</v>
      </c>
      <c r="L23">
        <f t="shared" si="12"/>
        <v>150</v>
      </c>
      <c r="M23" t="s">
        <v>45</v>
      </c>
      <c r="N23">
        <f t="shared" si="3"/>
        <v>50004</v>
      </c>
      <c r="O23">
        <f t="shared" si="13"/>
        <v>50</v>
      </c>
      <c r="P23" t="str">
        <f t="shared" si="4"/>
        <v>[{"ItemId":50009,"Num":150},{"ItemId":50004,"Num":50}]</v>
      </c>
      <c r="R23" t="s">
        <v>44</v>
      </c>
      <c r="S23">
        <f t="shared" si="5"/>
        <v>50009</v>
      </c>
      <c r="T23">
        <f t="shared" si="14"/>
        <v>500</v>
      </c>
      <c r="U23" t="s">
        <v>45</v>
      </c>
      <c r="V23">
        <f t="shared" si="6"/>
        <v>50004</v>
      </c>
      <c r="W23">
        <f t="shared" si="15"/>
        <v>115</v>
      </c>
      <c r="X23" t="str">
        <f t="shared" si="7"/>
        <v>[{"ItemId":50009,"Num":500},{"ItemId":50004,"Num":115}]</v>
      </c>
      <c r="Z23" t="s">
        <v>44</v>
      </c>
      <c r="AA23">
        <f t="shared" si="8"/>
        <v>50009</v>
      </c>
      <c r="AB23">
        <f t="shared" si="16"/>
        <v>110</v>
      </c>
      <c r="AC23" t="str">
        <f t="shared" si="9"/>
        <v>[{"ItemId":50009,"Num":110}]</v>
      </c>
    </row>
    <row r="24" spans="1:29">
      <c r="A24" s="1">
        <v>22</v>
      </c>
      <c r="B24">
        <v>7</v>
      </c>
      <c r="C24">
        <f t="shared" si="17"/>
        <v>0</v>
      </c>
      <c r="D24" t="str">
        <f t="shared" si="0"/>
        <v>[{"Monster":7,"Boss":0}]</v>
      </c>
      <c r="F24">
        <f t="shared" si="10"/>
        <v>365</v>
      </c>
      <c r="G24">
        <f t="shared" si="11"/>
        <v>520</v>
      </c>
      <c r="H24" t="str">
        <f t="shared" si="1"/>
        <v>[{"Monster":365,"Boss":520}]</v>
      </c>
      <c r="J24" t="s">
        <v>44</v>
      </c>
      <c r="K24">
        <f t="shared" si="2"/>
        <v>50009</v>
      </c>
      <c r="L24">
        <f t="shared" si="12"/>
        <v>155</v>
      </c>
      <c r="M24" t="s">
        <v>45</v>
      </c>
      <c r="N24">
        <f t="shared" si="3"/>
        <v>50004</v>
      </c>
      <c r="O24">
        <f t="shared" si="13"/>
        <v>52</v>
      </c>
      <c r="P24" t="str">
        <f t="shared" si="4"/>
        <v>[{"ItemId":50009,"Num":155},{"ItemId":50004,"Num":52}]</v>
      </c>
      <c r="R24" t="s">
        <v>44</v>
      </c>
      <c r="S24">
        <f t="shared" si="5"/>
        <v>50009</v>
      </c>
      <c r="T24">
        <f t="shared" si="14"/>
        <v>520</v>
      </c>
      <c r="U24" t="s">
        <v>45</v>
      </c>
      <c r="V24">
        <f t="shared" si="6"/>
        <v>50004</v>
      </c>
      <c r="W24">
        <f t="shared" si="15"/>
        <v>120</v>
      </c>
      <c r="X24" t="str">
        <f t="shared" si="7"/>
        <v>[{"ItemId":50009,"Num":520},{"ItemId":50004,"Num":120}]</v>
      </c>
      <c r="Z24" t="s">
        <v>44</v>
      </c>
      <c r="AA24">
        <f t="shared" si="8"/>
        <v>50009</v>
      </c>
      <c r="AB24">
        <f t="shared" si="16"/>
        <v>115</v>
      </c>
      <c r="AC24" t="str">
        <f t="shared" si="9"/>
        <v>[{"ItemId":50009,"Num":115}]</v>
      </c>
    </row>
    <row r="25" spans="1:29">
      <c r="A25" s="1">
        <v>23</v>
      </c>
      <c r="B25">
        <v>7</v>
      </c>
      <c r="C25">
        <f t="shared" si="17"/>
        <v>0</v>
      </c>
      <c r="D25" t="str">
        <f t="shared" si="0"/>
        <v>[{"Monster":7,"Boss":0}]</v>
      </c>
      <c r="F25">
        <f t="shared" si="10"/>
        <v>380</v>
      </c>
      <c r="G25">
        <f t="shared" si="11"/>
        <v>540</v>
      </c>
      <c r="H25" t="str">
        <f t="shared" si="1"/>
        <v>[{"Monster":380,"Boss":540}]</v>
      </c>
      <c r="J25" t="s">
        <v>44</v>
      </c>
      <c r="K25">
        <f t="shared" si="2"/>
        <v>50009</v>
      </c>
      <c r="L25">
        <f t="shared" si="12"/>
        <v>160</v>
      </c>
      <c r="M25" t="s">
        <v>45</v>
      </c>
      <c r="N25">
        <f t="shared" si="3"/>
        <v>50004</v>
      </c>
      <c r="O25">
        <f t="shared" si="13"/>
        <v>54</v>
      </c>
      <c r="P25" t="str">
        <f t="shared" si="4"/>
        <v>[{"ItemId":50009,"Num":160},{"ItemId":50004,"Num":54}]</v>
      </c>
      <c r="R25" t="s">
        <v>44</v>
      </c>
      <c r="S25">
        <f t="shared" si="5"/>
        <v>50009</v>
      </c>
      <c r="T25">
        <f t="shared" si="14"/>
        <v>540</v>
      </c>
      <c r="U25" t="s">
        <v>45</v>
      </c>
      <c r="V25">
        <f t="shared" si="6"/>
        <v>50004</v>
      </c>
      <c r="W25">
        <f t="shared" si="15"/>
        <v>125</v>
      </c>
      <c r="X25" t="str">
        <f t="shared" si="7"/>
        <v>[{"ItemId":50009,"Num":540},{"ItemId":50004,"Num":125}]</v>
      </c>
      <c r="Z25" t="s">
        <v>44</v>
      </c>
      <c r="AA25">
        <f t="shared" si="8"/>
        <v>50009</v>
      </c>
      <c r="AB25">
        <f t="shared" si="16"/>
        <v>120</v>
      </c>
      <c r="AC25" t="str">
        <f t="shared" si="9"/>
        <v>[{"ItemId":50009,"Num":120}]</v>
      </c>
    </row>
    <row r="26" spans="1:29">
      <c r="A26" s="1">
        <v>24</v>
      </c>
      <c r="B26">
        <v>7</v>
      </c>
      <c r="C26">
        <f t="shared" si="17"/>
        <v>0</v>
      </c>
      <c r="D26" t="str">
        <f t="shared" si="0"/>
        <v>[{"Monster":7,"Boss":0}]</v>
      </c>
      <c r="F26">
        <f t="shared" si="10"/>
        <v>395</v>
      </c>
      <c r="G26">
        <f t="shared" si="11"/>
        <v>560</v>
      </c>
      <c r="H26" t="str">
        <f t="shared" si="1"/>
        <v>[{"Monster":395,"Boss":560}]</v>
      </c>
      <c r="J26" t="s">
        <v>44</v>
      </c>
      <c r="K26">
        <f t="shared" si="2"/>
        <v>50009</v>
      </c>
      <c r="L26">
        <f t="shared" si="12"/>
        <v>165</v>
      </c>
      <c r="M26" t="s">
        <v>45</v>
      </c>
      <c r="N26">
        <f t="shared" si="3"/>
        <v>50004</v>
      </c>
      <c r="O26">
        <f t="shared" si="13"/>
        <v>56</v>
      </c>
      <c r="P26" t="str">
        <f t="shared" si="4"/>
        <v>[{"ItemId":50009,"Num":165},{"ItemId":50004,"Num":56}]</v>
      </c>
      <c r="R26" t="s">
        <v>44</v>
      </c>
      <c r="S26">
        <f t="shared" si="5"/>
        <v>50009</v>
      </c>
      <c r="T26">
        <f t="shared" si="14"/>
        <v>560</v>
      </c>
      <c r="U26" t="s">
        <v>45</v>
      </c>
      <c r="V26">
        <f t="shared" si="6"/>
        <v>50004</v>
      </c>
      <c r="W26">
        <f t="shared" si="15"/>
        <v>130</v>
      </c>
      <c r="X26" t="str">
        <f t="shared" si="7"/>
        <v>[{"ItemId":50009,"Num":560},{"ItemId":50004,"Num":130}]</v>
      </c>
      <c r="Z26" t="s">
        <v>44</v>
      </c>
      <c r="AA26">
        <f t="shared" si="8"/>
        <v>50009</v>
      </c>
      <c r="AB26">
        <f t="shared" si="16"/>
        <v>125</v>
      </c>
      <c r="AC26" t="str">
        <f t="shared" si="9"/>
        <v>[{"ItemId":50009,"Num":125}]</v>
      </c>
    </row>
    <row r="27" spans="1:29">
      <c r="A27" s="1">
        <v>25</v>
      </c>
      <c r="B27">
        <v>7</v>
      </c>
      <c r="C27">
        <f t="shared" si="17"/>
        <v>1</v>
      </c>
      <c r="D27" t="str">
        <f t="shared" si="0"/>
        <v>[{"Monster":7,"Boss":1}]</v>
      </c>
      <c r="F27">
        <f t="shared" si="10"/>
        <v>410</v>
      </c>
      <c r="G27">
        <f t="shared" si="11"/>
        <v>580</v>
      </c>
      <c r="H27" t="str">
        <f t="shared" si="1"/>
        <v>[{"Monster":410,"Boss":580}]</v>
      </c>
      <c r="J27" t="s">
        <v>44</v>
      </c>
      <c r="K27">
        <f t="shared" si="2"/>
        <v>50009</v>
      </c>
      <c r="L27">
        <f t="shared" si="12"/>
        <v>170</v>
      </c>
      <c r="M27" t="s">
        <v>45</v>
      </c>
      <c r="N27">
        <f t="shared" si="3"/>
        <v>50004</v>
      </c>
      <c r="O27">
        <f t="shared" si="13"/>
        <v>58</v>
      </c>
      <c r="P27" t="str">
        <f t="shared" si="4"/>
        <v>[{"ItemId":50009,"Num":170},{"ItemId":50004,"Num":58}]</v>
      </c>
      <c r="R27" t="s">
        <v>44</v>
      </c>
      <c r="S27">
        <f t="shared" si="5"/>
        <v>50009</v>
      </c>
      <c r="T27">
        <f t="shared" si="14"/>
        <v>580</v>
      </c>
      <c r="U27" t="s">
        <v>45</v>
      </c>
      <c r="V27">
        <f t="shared" si="6"/>
        <v>50004</v>
      </c>
      <c r="W27">
        <f t="shared" si="15"/>
        <v>135</v>
      </c>
      <c r="X27" t="str">
        <f t="shared" si="7"/>
        <v>[{"ItemId":50009,"Num":580},{"ItemId":50004,"Num":135}]</v>
      </c>
      <c r="Z27" t="s">
        <v>44</v>
      </c>
      <c r="AA27">
        <f t="shared" si="8"/>
        <v>50009</v>
      </c>
      <c r="AB27">
        <f t="shared" si="16"/>
        <v>130</v>
      </c>
      <c r="AC27" t="str">
        <f t="shared" si="9"/>
        <v>[{"ItemId":50009,"Num":130}]</v>
      </c>
    </row>
    <row r="28" spans="1:29">
      <c r="A28" s="1">
        <v>26</v>
      </c>
      <c r="B28">
        <v>7</v>
      </c>
      <c r="C28">
        <f t="shared" si="17"/>
        <v>0</v>
      </c>
      <c r="D28" t="str">
        <f t="shared" si="0"/>
        <v>[{"Monster":7,"Boss":0}]</v>
      </c>
      <c r="F28">
        <f t="shared" si="10"/>
        <v>425</v>
      </c>
      <c r="G28">
        <f t="shared" si="11"/>
        <v>600</v>
      </c>
      <c r="H28" t="str">
        <f t="shared" si="1"/>
        <v>[{"Monster":425,"Boss":600}]</v>
      </c>
      <c r="J28" t="s">
        <v>44</v>
      </c>
      <c r="K28">
        <f t="shared" si="2"/>
        <v>50009</v>
      </c>
      <c r="L28">
        <f t="shared" si="12"/>
        <v>175</v>
      </c>
      <c r="M28" t="s">
        <v>45</v>
      </c>
      <c r="N28">
        <f t="shared" si="3"/>
        <v>50004</v>
      </c>
      <c r="O28">
        <f t="shared" si="13"/>
        <v>60</v>
      </c>
      <c r="P28" t="str">
        <f t="shared" si="4"/>
        <v>[{"ItemId":50009,"Num":175},{"ItemId":50004,"Num":60}]</v>
      </c>
      <c r="R28" t="s">
        <v>44</v>
      </c>
      <c r="S28">
        <f t="shared" si="5"/>
        <v>50009</v>
      </c>
      <c r="T28">
        <f t="shared" si="14"/>
        <v>600</v>
      </c>
      <c r="U28" t="s">
        <v>45</v>
      </c>
      <c r="V28">
        <f t="shared" si="6"/>
        <v>50004</v>
      </c>
      <c r="W28">
        <f t="shared" si="15"/>
        <v>140</v>
      </c>
      <c r="X28" t="str">
        <f t="shared" si="7"/>
        <v>[{"ItemId":50009,"Num":600},{"ItemId":50004,"Num":140}]</v>
      </c>
      <c r="Z28" t="s">
        <v>44</v>
      </c>
      <c r="AA28">
        <f t="shared" si="8"/>
        <v>50009</v>
      </c>
      <c r="AB28">
        <f t="shared" si="16"/>
        <v>135</v>
      </c>
      <c r="AC28" t="str">
        <f t="shared" si="9"/>
        <v>[{"ItemId":50009,"Num":135}]</v>
      </c>
    </row>
    <row r="29" spans="1:29">
      <c r="A29" s="1">
        <v>27</v>
      </c>
      <c r="B29">
        <v>7</v>
      </c>
      <c r="C29">
        <f t="shared" si="17"/>
        <v>0</v>
      </c>
      <c r="D29" t="str">
        <f t="shared" si="0"/>
        <v>[{"Monster":7,"Boss":0}]</v>
      </c>
      <c r="F29">
        <f t="shared" si="10"/>
        <v>440</v>
      </c>
      <c r="G29">
        <f t="shared" si="11"/>
        <v>620</v>
      </c>
      <c r="H29" t="str">
        <f t="shared" si="1"/>
        <v>[{"Monster":440,"Boss":620}]</v>
      </c>
      <c r="J29" t="s">
        <v>44</v>
      </c>
      <c r="K29">
        <f t="shared" si="2"/>
        <v>50009</v>
      </c>
      <c r="L29">
        <f t="shared" si="12"/>
        <v>180</v>
      </c>
      <c r="M29" t="s">
        <v>45</v>
      </c>
      <c r="N29">
        <f t="shared" si="3"/>
        <v>50004</v>
      </c>
      <c r="O29">
        <f t="shared" si="13"/>
        <v>62</v>
      </c>
      <c r="P29" t="str">
        <f t="shared" si="4"/>
        <v>[{"ItemId":50009,"Num":180},{"ItemId":50004,"Num":62}]</v>
      </c>
      <c r="R29" t="s">
        <v>44</v>
      </c>
      <c r="S29">
        <f t="shared" si="5"/>
        <v>50009</v>
      </c>
      <c r="T29">
        <f t="shared" si="14"/>
        <v>620</v>
      </c>
      <c r="U29" t="s">
        <v>45</v>
      </c>
      <c r="V29">
        <f t="shared" si="6"/>
        <v>50004</v>
      </c>
      <c r="W29">
        <f t="shared" si="15"/>
        <v>145</v>
      </c>
      <c r="X29" t="str">
        <f t="shared" si="7"/>
        <v>[{"ItemId":50009,"Num":620},{"ItemId":50004,"Num":145}]</v>
      </c>
      <c r="Z29" t="s">
        <v>44</v>
      </c>
      <c r="AA29">
        <f t="shared" si="8"/>
        <v>50009</v>
      </c>
      <c r="AB29">
        <f t="shared" si="16"/>
        <v>140</v>
      </c>
      <c r="AC29" t="str">
        <f t="shared" si="9"/>
        <v>[{"ItemId":50009,"Num":140}]</v>
      </c>
    </row>
    <row r="30" spans="1:29">
      <c r="A30" s="1">
        <v>28</v>
      </c>
      <c r="B30">
        <v>8</v>
      </c>
      <c r="C30">
        <f t="shared" si="17"/>
        <v>0</v>
      </c>
      <c r="D30" t="str">
        <f t="shared" si="0"/>
        <v>[{"Monster":8,"Boss":0}]</v>
      </c>
      <c r="F30">
        <f t="shared" si="10"/>
        <v>455</v>
      </c>
      <c r="G30">
        <f t="shared" si="11"/>
        <v>640</v>
      </c>
      <c r="H30" t="str">
        <f t="shared" si="1"/>
        <v>[{"Monster":455,"Boss":640}]</v>
      </c>
      <c r="J30" t="s">
        <v>44</v>
      </c>
      <c r="K30">
        <f t="shared" si="2"/>
        <v>50009</v>
      </c>
      <c r="L30">
        <f t="shared" si="12"/>
        <v>185</v>
      </c>
      <c r="M30" t="s">
        <v>45</v>
      </c>
      <c r="N30">
        <f t="shared" si="3"/>
        <v>50004</v>
      </c>
      <c r="O30">
        <f t="shared" si="13"/>
        <v>64</v>
      </c>
      <c r="P30" t="str">
        <f t="shared" si="4"/>
        <v>[{"ItemId":50009,"Num":185},{"ItemId":50004,"Num":64}]</v>
      </c>
      <c r="R30" t="s">
        <v>44</v>
      </c>
      <c r="S30">
        <f t="shared" si="5"/>
        <v>50009</v>
      </c>
      <c r="T30">
        <f t="shared" si="14"/>
        <v>640</v>
      </c>
      <c r="U30" t="s">
        <v>45</v>
      </c>
      <c r="V30">
        <f t="shared" si="6"/>
        <v>50004</v>
      </c>
      <c r="W30">
        <f t="shared" si="15"/>
        <v>150</v>
      </c>
      <c r="X30" t="str">
        <f t="shared" si="7"/>
        <v>[{"ItemId":50009,"Num":640},{"ItemId":50004,"Num":150}]</v>
      </c>
      <c r="Z30" t="s">
        <v>44</v>
      </c>
      <c r="AA30">
        <f t="shared" si="8"/>
        <v>50009</v>
      </c>
      <c r="AB30">
        <f t="shared" si="16"/>
        <v>145</v>
      </c>
      <c r="AC30" t="str">
        <f t="shared" si="9"/>
        <v>[{"ItemId":50009,"Num":145}]</v>
      </c>
    </row>
    <row r="31" spans="1:29">
      <c r="A31" s="1">
        <v>29</v>
      </c>
      <c r="B31">
        <v>8</v>
      </c>
      <c r="C31">
        <f t="shared" si="17"/>
        <v>0</v>
      </c>
      <c r="D31" t="str">
        <f t="shared" si="0"/>
        <v>[{"Monster":8,"Boss":0}]</v>
      </c>
      <c r="F31">
        <f t="shared" si="10"/>
        <v>470</v>
      </c>
      <c r="G31">
        <f t="shared" si="11"/>
        <v>660</v>
      </c>
      <c r="H31" t="str">
        <f t="shared" si="1"/>
        <v>[{"Monster":470,"Boss":660}]</v>
      </c>
      <c r="J31" t="s">
        <v>44</v>
      </c>
      <c r="K31">
        <f t="shared" si="2"/>
        <v>50009</v>
      </c>
      <c r="L31">
        <f t="shared" si="12"/>
        <v>190</v>
      </c>
      <c r="M31" t="s">
        <v>45</v>
      </c>
      <c r="N31">
        <f t="shared" si="3"/>
        <v>50004</v>
      </c>
      <c r="O31">
        <f t="shared" si="13"/>
        <v>66</v>
      </c>
      <c r="P31" t="str">
        <f t="shared" si="4"/>
        <v>[{"ItemId":50009,"Num":190},{"ItemId":50004,"Num":66}]</v>
      </c>
      <c r="R31" t="s">
        <v>44</v>
      </c>
      <c r="S31">
        <f t="shared" si="5"/>
        <v>50009</v>
      </c>
      <c r="T31">
        <f t="shared" si="14"/>
        <v>660</v>
      </c>
      <c r="U31" t="s">
        <v>45</v>
      </c>
      <c r="V31">
        <f t="shared" si="6"/>
        <v>50004</v>
      </c>
      <c r="W31">
        <f t="shared" si="15"/>
        <v>155</v>
      </c>
      <c r="X31" t="str">
        <f t="shared" si="7"/>
        <v>[{"ItemId":50009,"Num":660},{"ItemId":50004,"Num":155}]</v>
      </c>
      <c r="Z31" t="s">
        <v>44</v>
      </c>
      <c r="AA31">
        <f t="shared" si="8"/>
        <v>50009</v>
      </c>
      <c r="AB31">
        <f t="shared" si="16"/>
        <v>150</v>
      </c>
      <c r="AC31" t="str">
        <f t="shared" si="9"/>
        <v>[{"ItemId":50009,"Num":150}]</v>
      </c>
    </row>
    <row r="32" spans="1:29">
      <c r="A32" s="1">
        <v>30</v>
      </c>
      <c r="B32">
        <v>8</v>
      </c>
      <c r="C32">
        <f t="shared" si="17"/>
        <v>1</v>
      </c>
      <c r="D32" t="str">
        <f t="shared" si="0"/>
        <v>[{"Monster":8,"Boss":1}]</v>
      </c>
      <c r="F32">
        <f t="shared" si="10"/>
        <v>485</v>
      </c>
      <c r="G32">
        <f t="shared" si="11"/>
        <v>680</v>
      </c>
      <c r="H32" t="str">
        <f t="shared" si="1"/>
        <v>[{"Monster":485,"Boss":680}]</v>
      </c>
      <c r="J32" t="s">
        <v>44</v>
      </c>
      <c r="K32">
        <f t="shared" si="2"/>
        <v>50009</v>
      </c>
      <c r="L32">
        <f t="shared" si="12"/>
        <v>195</v>
      </c>
      <c r="M32" t="s">
        <v>45</v>
      </c>
      <c r="N32">
        <f t="shared" si="3"/>
        <v>50004</v>
      </c>
      <c r="O32">
        <f t="shared" si="13"/>
        <v>68</v>
      </c>
      <c r="P32" t="str">
        <f t="shared" si="4"/>
        <v>[{"ItemId":50009,"Num":195},{"ItemId":50004,"Num":68}]</v>
      </c>
      <c r="R32" t="s">
        <v>44</v>
      </c>
      <c r="S32">
        <f t="shared" si="5"/>
        <v>50009</v>
      </c>
      <c r="T32">
        <f t="shared" si="14"/>
        <v>680</v>
      </c>
      <c r="U32" t="s">
        <v>45</v>
      </c>
      <c r="V32">
        <f t="shared" si="6"/>
        <v>50004</v>
      </c>
      <c r="W32">
        <f t="shared" si="15"/>
        <v>160</v>
      </c>
      <c r="X32" t="str">
        <f t="shared" si="7"/>
        <v>[{"ItemId":50009,"Num":680},{"ItemId":50004,"Num":160}]</v>
      </c>
      <c r="Z32" t="s">
        <v>44</v>
      </c>
      <c r="AA32">
        <f t="shared" si="8"/>
        <v>50009</v>
      </c>
      <c r="AB32">
        <f t="shared" si="16"/>
        <v>155</v>
      </c>
      <c r="AC32" t="str">
        <f t="shared" si="9"/>
        <v>[{"ItemId":50009,"Num":155}]</v>
      </c>
    </row>
    <row r="33" spans="1:29">
      <c r="A33" s="1">
        <v>31</v>
      </c>
      <c r="B33">
        <v>8</v>
      </c>
      <c r="C33">
        <f t="shared" si="17"/>
        <v>0</v>
      </c>
      <c r="D33" t="str">
        <f t="shared" si="0"/>
        <v>[{"Monster":8,"Boss":0}]</v>
      </c>
      <c r="F33">
        <f t="shared" si="10"/>
        <v>500</v>
      </c>
      <c r="G33">
        <f t="shared" si="11"/>
        <v>700</v>
      </c>
      <c r="H33" t="str">
        <f t="shared" si="1"/>
        <v>[{"Monster":500,"Boss":700}]</v>
      </c>
      <c r="J33" t="s">
        <v>44</v>
      </c>
      <c r="K33">
        <f t="shared" si="2"/>
        <v>50009</v>
      </c>
      <c r="L33">
        <f t="shared" si="12"/>
        <v>200</v>
      </c>
      <c r="M33" t="s">
        <v>45</v>
      </c>
      <c r="N33">
        <f t="shared" si="3"/>
        <v>50004</v>
      </c>
      <c r="O33">
        <f t="shared" si="13"/>
        <v>70</v>
      </c>
      <c r="P33" t="str">
        <f t="shared" si="4"/>
        <v>[{"ItemId":50009,"Num":200},{"ItemId":50004,"Num":70}]</v>
      </c>
      <c r="R33" t="s">
        <v>44</v>
      </c>
      <c r="S33">
        <f t="shared" si="5"/>
        <v>50009</v>
      </c>
      <c r="T33">
        <f t="shared" si="14"/>
        <v>700</v>
      </c>
      <c r="U33" t="s">
        <v>45</v>
      </c>
      <c r="V33">
        <f t="shared" si="6"/>
        <v>50004</v>
      </c>
      <c r="W33">
        <f t="shared" si="15"/>
        <v>165</v>
      </c>
      <c r="X33" t="str">
        <f t="shared" si="7"/>
        <v>[{"ItemId":50009,"Num":700},{"ItemId":50004,"Num":165}]</v>
      </c>
      <c r="Z33" t="s">
        <v>44</v>
      </c>
      <c r="AA33">
        <f t="shared" si="8"/>
        <v>50009</v>
      </c>
      <c r="AB33">
        <f t="shared" si="16"/>
        <v>160</v>
      </c>
      <c r="AC33" t="str">
        <f t="shared" si="9"/>
        <v>[{"ItemId":50009,"Num":160}]</v>
      </c>
    </row>
    <row r="34" spans="1:29">
      <c r="A34" s="1">
        <v>32</v>
      </c>
      <c r="B34">
        <v>8</v>
      </c>
      <c r="C34">
        <f t="shared" si="17"/>
        <v>0</v>
      </c>
      <c r="D34" t="str">
        <f t="shared" si="0"/>
        <v>[{"Monster":8,"Boss":0}]</v>
      </c>
      <c r="F34">
        <f t="shared" si="10"/>
        <v>515</v>
      </c>
      <c r="G34">
        <f t="shared" si="11"/>
        <v>720</v>
      </c>
      <c r="H34" t="str">
        <f t="shared" si="1"/>
        <v>[{"Monster":515,"Boss":720}]</v>
      </c>
      <c r="J34" t="s">
        <v>44</v>
      </c>
      <c r="K34">
        <f t="shared" si="2"/>
        <v>50009</v>
      </c>
      <c r="L34">
        <f t="shared" si="12"/>
        <v>205</v>
      </c>
      <c r="M34" t="s">
        <v>45</v>
      </c>
      <c r="N34">
        <f t="shared" si="3"/>
        <v>50004</v>
      </c>
      <c r="O34">
        <f t="shared" si="13"/>
        <v>72</v>
      </c>
      <c r="P34" t="str">
        <f t="shared" si="4"/>
        <v>[{"ItemId":50009,"Num":205},{"ItemId":50004,"Num":72}]</v>
      </c>
      <c r="R34" t="s">
        <v>44</v>
      </c>
      <c r="S34">
        <f t="shared" si="5"/>
        <v>50009</v>
      </c>
      <c r="T34">
        <f t="shared" si="14"/>
        <v>720</v>
      </c>
      <c r="U34" t="s">
        <v>45</v>
      </c>
      <c r="V34">
        <f t="shared" si="6"/>
        <v>50004</v>
      </c>
      <c r="W34">
        <f t="shared" si="15"/>
        <v>170</v>
      </c>
      <c r="X34" t="str">
        <f t="shared" si="7"/>
        <v>[{"ItemId":50009,"Num":720},{"ItemId":50004,"Num":170}]</v>
      </c>
      <c r="Z34" t="s">
        <v>44</v>
      </c>
      <c r="AA34">
        <f t="shared" si="8"/>
        <v>50009</v>
      </c>
      <c r="AB34">
        <f t="shared" si="16"/>
        <v>165</v>
      </c>
      <c r="AC34" t="str">
        <f t="shared" si="9"/>
        <v>[{"ItemId":50009,"Num":165}]</v>
      </c>
    </row>
    <row r="35" spans="1:29">
      <c r="A35" s="1">
        <v>33</v>
      </c>
      <c r="B35">
        <v>8</v>
      </c>
      <c r="C35">
        <f t="shared" si="17"/>
        <v>0</v>
      </c>
      <c r="D35" t="str">
        <f t="shared" si="0"/>
        <v>[{"Monster":8,"Boss":0}]</v>
      </c>
      <c r="F35">
        <f t="shared" si="10"/>
        <v>530</v>
      </c>
      <c r="G35">
        <f t="shared" si="11"/>
        <v>740</v>
      </c>
      <c r="H35" t="str">
        <f t="shared" si="1"/>
        <v>[{"Monster":530,"Boss":740}]</v>
      </c>
      <c r="J35" t="s">
        <v>44</v>
      </c>
      <c r="K35">
        <f t="shared" si="2"/>
        <v>50009</v>
      </c>
      <c r="L35">
        <f t="shared" si="12"/>
        <v>210</v>
      </c>
      <c r="M35" t="s">
        <v>45</v>
      </c>
      <c r="N35">
        <f t="shared" si="3"/>
        <v>50004</v>
      </c>
      <c r="O35">
        <f t="shared" si="13"/>
        <v>74</v>
      </c>
      <c r="P35" t="str">
        <f t="shared" si="4"/>
        <v>[{"ItemId":50009,"Num":210},{"ItemId":50004,"Num":74}]</v>
      </c>
      <c r="R35" t="s">
        <v>44</v>
      </c>
      <c r="S35">
        <f t="shared" si="5"/>
        <v>50009</v>
      </c>
      <c r="T35">
        <f t="shared" si="14"/>
        <v>740</v>
      </c>
      <c r="U35" t="s">
        <v>45</v>
      </c>
      <c r="V35">
        <f t="shared" si="6"/>
        <v>50004</v>
      </c>
      <c r="W35">
        <f t="shared" si="15"/>
        <v>175</v>
      </c>
      <c r="X35" t="str">
        <f t="shared" si="7"/>
        <v>[{"ItemId":50009,"Num":740},{"ItemId":50004,"Num":175}]</v>
      </c>
      <c r="Z35" t="s">
        <v>44</v>
      </c>
      <c r="AA35">
        <f t="shared" si="8"/>
        <v>50009</v>
      </c>
      <c r="AB35">
        <f t="shared" si="16"/>
        <v>170</v>
      </c>
      <c r="AC35" t="str">
        <f t="shared" si="9"/>
        <v>[{"ItemId":50009,"Num":170}]</v>
      </c>
    </row>
    <row r="36" spans="1:29">
      <c r="A36" s="1">
        <v>34</v>
      </c>
      <c r="B36">
        <v>8</v>
      </c>
      <c r="C36">
        <f t="shared" si="17"/>
        <v>0</v>
      </c>
      <c r="D36" t="str">
        <f t="shared" si="0"/>
        <v>[{"Monster":8,"Boss":0}]</v>
      </c>
      <c r="F36">
        <f t="shared" si="10"/>
        <v>545</v>
      </c>
      <c r="G36">
        <f t="shared" si="11"/>
        <v>760</v>
      </c>
      <c r="H36" t="str">
        <f t="shared" si="1"/>
        <v>[{"Monster":545,"Boss":760}]</v>
      </c>
      <c r="J36" t="s">
        <v>44</v>
      </c>
      <c r="K36">
        <f t="shared" si="2"/>
        <v>50009</v>
      </c>
      <c r="L36">
        <f t="shared" si="12"/>
        <v>215</v>
      </c>
      <c r="M36" t="s">
        <v>45</v>
      </c>
      <c r="N36">
        <f t="shared" si="3"/>
        <v>50004</v>
      </c>
      <c r="O36">
        <f t="shared" si="13"/>
        <v>76</v>
      </c>
      <c r="P36" t="str">
        <f t="shared" si="4"/>
        <v>[{"ItemId":50009,"Num":215},{"ItemId":50004,"Num":76}]</v>
      </c>
      <c r="R36" t="s">
        <v>44</v>
      </c>
      <c r="S36">
        <f t="shared" si="5"/>
        <v>50009</v>
      </c>
      <c r="T36">
        <f t="shared" si="14"/>
        <v>760</v>
      </c>
      <c r="U36" t="s">
        <v>45</v>
      </c>
      <c r="V36">
        <f t="shared" si="6"/>
        <v>50004</v>
      </c>
      <c r="W36">
        <f t="shared" si="15"/>
        <v>180</v>
      </c>
      <c r="X36" t="str">
        <f t="shared" si="7"/>
        <v>[{"ItemId":50009,"Num":760},{"ItemId":50004,"Num":180}]</v>
      </c>
      <c r="Z36" t="s">
        <v>44</v>
      </c>
      <c r="AA36">
        <f t="shared" si="8"/>
        <v>50009</v>
      </c>
      <c r="AB36">
        <f t="shared" si="16"/>
        <v>175</v>
      </c>
      <c r="AC36" t="str">
        <f t="shared" si="9"/>
        <v>[{"ItemId":50009,"Num":175}]</v>
      </c>
    </row>
    <row r="37" spans="1:29">
      <c r="A37" s="1">
        <v>35</v>
      </c>
      <c r="B37">
        <v>8</v>
      </c>
      <c r="C37">
        <f t="shared" si="17"/>
        <v>1</v>
      </c>
      <c r="D37" t="str">
        <f t="shared" si="0"/>
        <v>[{"Monster":8,"Boss":1}]</v>
      </c>
      <c r="F37">
        <f t="shared" si="10"/>
        <v>560</v>
      </c>
      <c r="G37">
        <f t="shared" si="11"/>
        <v>780</v>
      </c>
      <c r="H37" t="str">
        <f t="shared" si="1"/>
        <v>[{"Monster":560,"Boss":780}]</v>
      </c>
      <c r="J37" t="s">
        <v>44</v>
      </c>
      <c r="K37">
        <f t="shared" si="2"/>
        <v>50009</v>
      </c>
      <c r="L37">
        <f t="shared" si="12"/>
        <v>220</v>
      </c>
      <c r="M37" t="s">
        <v>45</v>
      </c>
      <c r="N37">
        <f t="shared" si="3"/>
        <v>50004</v>
      </c>
      <c r="O37">
        <f t="shared" si="13"/>
        <v>78</v>
      </c>
      <c r="P37" t="str">
        <f t="shared" si="4"/>
        <v>[{"ItemId":50009,"Num":220},{"ItemId":50004,"Num":78}]</v>
      </c>
      <c r="R37" t="s">
        <v>44</v>
      </c>
      <c r="S37">
        <f t="shared" si="5"/>
        <v>50009</v>
      </c>
      <c r="T37">
        <f t="shared" si="14"/>
        <v>780</v>
      </c>
      <c r="U37" t="s">
        <v>45</v>
      </c>
      <c r="V37">
        <f t="shared" si="6"/>
        <v>50004</v>
      </c>
      <c r="W37">
        <f t="shared" si="15"/>
        <v>185</v>
      </c>
      <c r="X37" t="str">
        <f t="shared" si="7"/>
        <v>[{"ItemId":50009,"Num":780},{"ItemId":50004,"Num":185}]</v>
      </c>
      <c r="Z37" t="s">
        <v>44</v>
      </c>
      <c r="AA37">
        <f t="shared" si="8"/>
        <v>50009</v>
      </c>
      <c r="AB37">
        <f t="shared" si="16"/>
        <v>180</v>
      </c>
      <c r="AC37" t="str">
        <f t="shared" si="9"/>
        <v>[{"ItemId":50009,"Num":180}]</v>
      </c>
    </row>
    <row r="38" spans="1:29">
      <c r="A38" s="1">
        <v>36</v>
      </c>
      <c r="B38">
        <v>9</v>
      </c>
      <c r="C38">
        <f t="shared" si="17"/>
        <v>0</v>
      </c>
      <c r="D38" t="str">
        <f t="shared" si="0"/>
        <v>[{"Monster":9,"Boss":0}]</v>
      </c>
      <c r="F38">
        <f t="shared" si="10"/>
        <v>575</v>
      </c>
      <c r="G38">
        <f t="shared" si="11"/>
        <v>800</v>
      </c>
      <c r="H38" t="str">
        <f t="shared" si="1"/>
        <v>[{"Monster":575,"Boss":800}]</v>
      </c>
      <c r="J38" t="s">
        <v>44</v>
      </c>
      <c r="K38">
        <f t="shared" si="2"/>
        <v>50009</v>
      </c>
      <c r="L38">
        <f t="shared" si="12"/>
        <v>225</v>
      </c>
      <c r="M38" t="s">
        <v>45</v>
      </c>
      <c r="N38">
        <f t="shared" si="3"/>
        <v>50004</v>
      </c>
      <c r="O38">
        <f t="shared" si="13"/>
        <v>80</v>
      </c>
      <c r="P38" t="str">
        <f t="shared" si="4"/>
        <v>[{"ItemId":50009,"Num":225},{"ItemId":50004,"Num":80}]</v>
      </c>
      <c r="R38" t="s">
        <v>44</v>
      </c>
      <c r="S38">
        <f t="shared" si="5"/>
        <v>50009</v>
      </c>
      <c r="T38">
        <f t="shared" si="14"/>
        <v>800</v>
      </c>
      <c r="U38" t="s">
        <v>45</v>
      </c>
      <c r="V38">
        <f t="shared" si="6"/>
        <v>50004</v>
      </c>
      <c r="W38">
        <f t="shared" si="15"/>
        <v>190</v>
      </c>
      <c r="X38" t="str">
        <f t="shared" si="7"/>
        <v>[{"ItemId":50009,"Num":800},{"ItemId":50004,"Num":190}]</v>
      </c>
      <c r="Z38" t="s">
        <v>44</v>
      </c>
      <c r="AA38">
        <f t="shared" si="8"/>
        <v>50009</v>
      </c>
      <c r="AB38">
        <f t="shared" si="16"/>
        <v>185</v>
      </c>
      <c r="AC38" t="str">
        <f t="shared" si="9"/>
        <v>[{"ItemId":50009,"Num":185}]</v>
      </c>
    </row>
    <row r="39" spans="1:29">
      <c r="A39" s="1">
        <v>37</v>
      </c>
      <c r="B39">
        <v>9</v>
      </c>
      <c r="C39">
        <f t="shared" si="17"/>
        <v>0</v>
      </c>
      <c r="D39" t="str">
        <f t="shared" si="0"/>
        <v>[{"Monster":9,"Boss":0}]</v>
      </c>
      <c r="F39">
        <f t="shared" si="10"/>
        <v>590</v>
      </c>
      <c r="G39">
        <f t="shared" si="11"/>
        <v>820</v>
      </c>
      <c r="H39" t="str">
        <f t="shared" si="1"/>
        <v>[{"Monster":590,"Boss":820}]</v>
      </c>
      <c r="J39" t="s">
        <v>44</v>
      </c>
      <c r="K39">
        <f t="shared" si="2"/>
        <v>50009</v>
      </c>
      <c r="L39">
        <f t="shared" si="12"/>
        <v>230</v>
      </c>
      <c r="M39" t="s">
        <v>45</v>
      </c>
      <c r="N39">
        <f t="shared" si="3"/>
        <v>50004</v>
      </c>
      <c r="O39">
        <f t="shared" si="13"/>
        <v>82</v>
      </c>
      <c r="P39" t="str">
        <f t="shared" si="4"/>
        <v>[{"ItemId":50009,"Num":230},{"ItemId":50004,"Num":82}]</v>
      </c>
      <c r="R39" t="s">
        <v>44</v>
      </c>
      <c r="S39">
        <f t="shared" si="5"/>
        <v>50009</v>
      </c>
      <c r="T39">
        <f t="shared" si="14"/>
        <v>820</v>
      </c>
      <c r="U39" t="s">
        <v>45</v>
      </c>
      <c r="V39">
        <f t="shared" si="6"/>
        <v>50004</v>
      </c>
      <c r="W39">
        <f t="shared" si="15"/>
        <v>195</v>
      </c>
      <c r="X39" t="str">
        <f t="shared" si="7"/>
        <v>[{"ItemId":50009,"Num":820},{"ItemId":50004,"Num":195}]</v>
      </c>
      <c r="Z39" t="s">
        <v>44</v>
      </c>
      <c r="AA39">
        <f t="shared" si="8"/>
        <v>50009</v>
      </c>
      <c r="AB39">
        <f t="shared" si="16"/>
        <v>190</v>
      </c>
      <c r="AC39" t="str">
        <f t="shared" si="9"/>
        <v>[{"ItemId":50009,"Num":190}]</v>
      </c>
    </row>
    <row r="40" spans="1:29">
      <c r="A40" s="1">
        <v>38</v>
      </c>
      <c r="B40">
        <v>9</v>
      </c>
      <c r="C40">
        <f t="shared" si="17"/>
        <v>0</v>
      </c>
      <c r="D40" t="str">
        <f t="shared" si="0"/>
        <v>[{"Monster":9,"Boss":0}]</v>
      </c>
      <c r="F40">
        <f t="shared" si="10"/>
        <v>605</v>
      </c>
      <c r="G40">
        <f t="shared" si="11"/>
        <v>840</v>
      </c>
      <c r="H40" t="str">
        <f t="shared" si="1"/>
        <v>[{"Monster":605,"Boss":840}]</v>
      </c>
      <c r="J40" t="s">
        <v>44</v>
      </c>
      <c r="K40">
        <f t="shared" si="2"/>
        <v>50009</v>
      </c>
      <c r="L40">
        <f t="shared" si="12"/>
        <v>235</v>
      </c>
      <c r="M40" t="s">
        <v>45</v>
      </c>
      <c r="N40">
        <f t="shared" si="3"/>
        <v>50004</v>
      </c>
      <c r="O40">
        <f t="shared" si="13"/>
        <v>84</v>
      </c>
      <c r="P40" t="str">
        <f t="shared" si="4"/>
        <v>[{"ItemId":50009,"Num":235},{"ItemId":50004,"Num":84}]</v>
      </c>
      <c r="R40" t="s">
        <v>44</v>
      </c>
      <c r="S40">
        <f t="shared" si="5"/>
        <v>50009</v>
      </c>
      <c r="T40">
        <f t="shared" si="14"/>
        <v>840</v>
      </c>
      <c r="U40" t="s">
        <v>45</v>
      </c>
      <c r="V40">
        <f t="shared" si="6"/>
        <v>50004</v>
      </c>
      <c r="W40">
        <f t="shared" si="15"/>
        <v>200</v>
      </c>
      <c r="X40" t="str">
        <f t="shared" si="7"/>
        <v>[{"ItemId":50009,"Num":840},{"ItemId":50004,"Num":200}]</v>
      </c>
      <c r="Z40" t="s">
        <v>44</v>
      </c>
      <c r="AA40">
        <f t="shared" si="8"/>
        <v>50009</v>
      </c>
      <c r="AB40">
        <f t="shared" si="16"/>
        <v>195</v>
      </c>
      <c r="AC40" t="str">
        <f t="shared" si="9"/>
        <v>[{"ItemId":50009,"Num":195}]</v>
      </c>
    </row>
    <row r="41" spans="1:29">
      <c r="A41" s="1">
        <v>39</v>
      </c>
      <c r="B41">
        <v>9</v>
      </c>
      <c r="C41">
        <f t="shared" si="17"/>
        <v>0</v>
      </c>
      <c r="D41" t="str">
        <f t="shared" si="0"/>
        <v>[{"Monster":9,"Boss":0}]</v>
      </c>
      <c r="F41">
        <f t="shared" si="10"/>
        <v>620</v>
      </c>
      <c r="G41">
        <f t="shared" si="11"/>
        <v>860</v>
      </c>
      <c r="H41" t="str">
        <f t="shared" si="1"/>
        <v>[{"Monster":620,"Boss":860}]</v>
      </c>
      <c r="J41" t="s">
        <v>44</v>
      </c>
      <c r="K41">
        <f t="shared" si="2"/>
        <v>50009</v>
      </c>
      <c r="L41">
        <f t="shared" si="12"/>
        <v>240</v>
      </c>
      <c r="M41" t="s">
        <v>45</v>
      </c>
      <c r="N41">
        <f t="shared" si="3"/>
        <v>50004</v>
      </c>
      <c r="O41">
        <f t="shared" si="13"/>
        <v>86</v>
      </c>
      <c r="P41" t="str">
        <f t="shared" si="4"/>
        <v>[{"ItemId":50009,"Num":240},{"ItemId":50004,"Num":86}]</v>
      </c>
      <c r="R41" t="s">
        <v>44</v>
      </c>
      <c r="S41">
        <f t="shared" si="5"/>
        <v>50009</v>
      </c>
      <c r="T41">
        <f t="shared" si="14"/>
        <v>860</v>
      </c>
      <c r="U41" t="s">
        <v>45</v>
      </c>
      <c r="V41">
        <f t="shared" si="6"/>
        <v>50004</v>
      </c>
      <c r="W41">
        <f t="shared" si="15"/>
        <v>205</v>
      </c>
      <c r="X41" t="str">
        <f t="shared" si="7"/>
        <v>[{"ItemId":50009,"Num":860},{"ItemId":50004,"Num":205}]</v>
      </c>
      <c r="Z41" t="s">
        <v>44</v>
      </c>
      <c r="AA41">
        <f t="shared" si="8"/>
        <v>50009</v>
      </c>
      <c r="AB41">
        <f t="shared" si="16"/>
        <v>200</v>
      </c>
      <c r="AC41" t="str">
        <f t="shared" si="9"/>
        <v>[{"ItemId":50009,"Num":200}]</v>
      </c>
    </row>
    <row r="42" spans="1:29">
      <c r="A42" s="1">
        <v>40</v>
      </c>
      <c r="B42">
        <v>9</v>
      </c>
      <c r="C42">
        <f t="shared" si="17"/>
        <v>1</v>
      </c>
      <c r="D42" t="str">
        <f t="shared" si="0"/>
        <v>[{"Monster":9,"Boss":1}]</v>
      </c>
      <c r="F42">
        <f t="shared" si="10"/>
        <v>635</v>
      </c>
      <c r="G42">
        <f t="shared" si="11"/>
        <v>880</v>
      </c>
      <c r="H42" t="str">
        <f t="shared" si="1"/>
        <v>[{"Monster":635,"Boss":880}]</v>
      </c>
      <c r="J42" t="s">
        <v>44</v>
      </c>
      <c r="K42">
        <f t="shared" si="2"/>
        <v>50009</v>
      </c>
      <c r="L42">
        <f t="shared" si="12"/>
        <v>245</v>
      </c>
      <c r="M42" t="s">
        <v>45</v>
      </c>
      <c r="N42">
        <f t="shared" si="3"/>
        <v>50004</v>
      </c>
      <c r="O42">
        <f t="shared" si="13"/>
        <v>88</v>
      </c>
      <c r="P42" t="str">
        <f t="shared" si="4"/>
        <v>[{"ItemId":50009,"Num":245},{"ItemId":50004,"Num":88}]</v>
      </c>
      <c r="R42" t="s">
        <v>44</v>
      </c>
      <c r="S42">
        <f t="shared" si="5"/>
        <v>50009</v>
      </c>
      <c r="T42">
        <f t="shared" si="14"/>
        <v>880</v>
      </c>
      <c r="U42" t="s">
        <v>45</v>
      </c>
      <c r="V42">
        <f t="shared" si="6"/>
        <v>50004</v>
      </c>
      <c r="W42">
        <f t="shared" si="15"/>
        <v>210</v>
      </c>
      <c r="X42" t="str">
        <f t="shared" si="7"/>
        <v>[{"ItemId":50009,"Num":880},{"ItemId":50004,"Num":210}]</v>
      </c>
      <c r="Z42" t="s">
        <v>44</v>
      </c>
      <c r="AA42">
        <f t="shared" si="8"/>
        <v>50009</v>
      </c>
      <c r="AB42">
        <f t="shared" si="16"/>
        <v>205</v>
      </c>
      <c r="AC42" t="str">
        <f t="shared" si="9"/>
        <v>[{"ItemId":50009,"Num":205}]</v>
      </c>
    </row>
    <row r="43" spans="1:29">
      <c r="A43" s="1">
        <v>41</v>
      </c>
      <c r="B43">
        <v>9</v>
      </c>
      <c r="C43">
        <f t="shared" si="17"/>
        <v>0</v>
      </c>
      <c r="D43" t="str">
        <f t="shared" si="0"/>
        <v>[{"Monster":9,"Boss":0}]</v>
      </c>
      <c r="F43">
        <f t="shared" si="10"/>
        <v>650</v>
      </c>
      <c r="G43">
        <f t="shared" si="11"/>
        <v>900</v>
      </c>
      <c r="H43" t="str">
        <f t="shared" si="1"/>
        <v>[{"Monster":650,"Boss":900}]</v>
      </c>
      <c r="J43" t="s">
        <v>44</v>
      </c>
      <c r="K43">
        <f t="shared" si="2"/>
        <v>50009</v>
      </c>
      <c r="L43">
        <f t="shared" si="12"/>
        <v>250</v>
      </c>
      <c r="M43" t="s">
        <v>45</v>
      </c>
      <c r="N43">
        <f t="shared" si="3"/>
        <v>50004</v>
      </c>
      <c r="O43">
        <f t="shared" si="13"/>
        <v>90</v>
      </c>
      <c r="P43" t="str">
        <f t="shared" si="4"/>
        <v>[{"ItemId":50009,"Num":250},{"ItemId":50004,"Num":90}]</v>
      </c>
      <c r="R43" t="s">
        <v>44</v>
      </c>
      <c r="S43">
        <f t="shared" si="5"/>
        <v>50009</v>
      </c>
      <c r="T43">
        <f t="shared" si="14"/>
        <v>900</v>
      </c>
      <c r="U43" t="s">
        <v>45</v>
      </c>
      <c r="V43">
        <f t="shared" si="6"/>
        <v>50004</v>
      </c>
      <c r="W43">
        <f t="shared" si="15"/>
        <v>215</v>
      </c>
      <c r="X43" t="str">
        <f t="shared" si="7"/>
        <v>[{"ItemId":50009,"Num":900},{"ItemId":50004,"Num":215}]</v>
      </c>
      <c r="Z43" t="s">
        <v>44</v>
      </c>
      <c r="AA43">
        <f t="shared" si="8"/>
        <v>50009</v>
      </c>
      <c r="AB43">
        <f t="shared" si="16"/>
        <v>210</v>
      </c>
      <c r="AC43" t="str">
        <f t="shared" si="9"/>
        <v>[{"ItemId":50009,"Num":210}]</v>
      </c>
    </row>
    <row r="44" spans="1:29">
      <c r="A44" s="1">
        <v>42</v>
      </c>
      <c r="B44">
        <v>9</v>
      </c>
      <c r="C44">
        <f t="shared" si="17"/>
        <v>0</v>
      </c>
      <c r="D44" t="str">
        <f t="shared" si="0"/>
        <v>[{"Monster":9,"Boss":0}]</v>
      </c>
      <c r="F44">
        <f t="shared" si="10"/>
        <v>665</v>
      </c>
      <c r="G44">
        <f t="shared" si="11"/>
        <v>920</v>
      </c>
      <c r="H44" t="str">
        <f t="shared" si="1"/>
        <v>[{"Monster":665,"Boss":920}]</v>
      </c>
      <c r="J44" t="s">
        <v>44</v>
      </c>
      <c r="K44">
        <f t="shared" si="2"/>
        <v>50009</v>
      </c>
      <c r="L44">
        <f t="shared" si="12"/>
        <v>255</v>
      </c>
      <c r="M44" t="s">
        <v>45</v>
      </c>
      <c r="N44">
        <f t="shared" si="3"/>
        <v>50004</v>
      </c>
      <c r="O44">
        <f t="shared" si="13"/>
        <v>92</v>
      </c>
      <c r="P44" t="str">
        <f t="shared" si="4"/>
        <v>[{"ItemId":50009,"Num":255},{"ItemId":50004,"Num":92}]</v>
      </c>
      <c r="R44" t="s">
        <v>44</v>
      </c>
      <c r="S44">
        <f t="shared" si="5"/>
        <v>50009</v>
      </c>
      <c r="T44">
        <f t="shared" si="14"/>
        <v>920</v>
      </c>
      <c r="U44" t="s">
        <v>45</v>
      </c>
      <c r="V44">
        <f t="shared" si="6"/>
        <v>50004</v>
      </c>
      <c r="W44">
        <f t="shared" si="15"/>
        <v>220</v>
      </c>
      <c r="X44" t="str">
        <f t="shared" si="7"/>
        <v>[{"ItemId":50009,"Num":920},{"ItemId":50004,"Num":220}]</v>
      </c>
      <c r="Z44" t="s">
        <v>44</v>
      </c>
      <c r="AA44">
        <f t="shared" si="8"/>
        <v>50009</v>
      </c>
      <c r="AB44">
        <f t="shared" si="16"/>
        <v>215</v>
      </c>
      <c r="AC44" t="str">
        <f t="shared" si="9"/>
        <v>[{"ItemId":50009,"Num":215}]</v>
      </c>
    </row>
    <row r="45" spans="1:29">
      <c r="A45" s="1">
        <v>43</v>
      </c>
      <c r="B45">
        <v>9</v>
      </c>
      <c r="C45">
        <f t="shared" si="17"/>
        <v>0</v>
      </c>
      <c r="D45" t="str">
        <f t="shared" si="0"/>
        <v>[{"Monster":9,"Boss":0}]</v>
      </c>
      <c r="F45">
        <f t="shared" si="10"/>
        <v>680</v>
      </c>
      <c r="G45">
        <f t="shared" si="11"/>
        <v>940</v>
      </c>
      <c r="H45" t="str">
        <f t="shared" si="1"/>
        <v>[{"Monster":680,"Boss":940}]</v>
      </c>
      <c r="J45" t="s">
        <v>44</v>
      </c>
      <c r="K45">
        <f t="shared" si="2"/>
        <v>50009</v>
      </c>
      <c r="L45">
        <f t="shared" si="12"/>
        <v>260</v>
      </c>
      <c r="M45" t="s">
        <v>45</v>
      </c>
      <c r="N45">
        <f t="shared" si="3"/>
        <v>50004</v>
      </c>
      <c r="O45">
        <f t="shared" si="13"/>
        <v>94</v>
      </c>
      <c r="P45" t="str">
        <f t="shared" si="4"/>
        <v>[{"ItemId":50009,"Num":260},{"ItemId":50004,"Num":94}]</v>
      </c>
      <c r="R45" t="s">
        <v>44</v>
      </c>
      <c r="S45">
        <f t="shared" si="5"/>
        <v>50009</v>
      </c>
      <c r="T45">
        <f t="shared" si="14"/>
        <v>940</v>
      </c>
      <c r="U45" t="s">
        <v>45</v>
      </c>
      <c r="V45">
        <f t="shared" si="6"/>
        <v>50004</v>
      </c>
      <c r="W45">
        <f t="shared" si="15"/>
        <v>225</v>
      </c>
      <c r="X45" t="str">
        <f t="shared" si="7"/>
        <v>[{"ItemId":50009,"Num":940},{"ItemId":50004,"Num":225}]</v>
      </c>
      <c r="Z45" t="s">
        <v>44</v>
      </c>
      <c r="AA45">
        <f t="shared" si="8"/>
        <v>50009</v>
      </c>
      <c r="AB45">
        <f t="shared" si="16"/>
        <v>220</v>
      </c>
      <c r="AC45" t="str">
        <f t="shared" si="9"/>
        <v>[{"ItemId":50009,"Num":220}]</v>
      </c>
    </row>
    <row r="46" spans="1:29">
      <c r="A46" s="1">
        <v>44</v>
      </c>
      <c r="B46">
        <v>9</v>
      </c>
      <c r="C46">
        <f t="shared" si="17"/>
        <v>0</v>
      </c>
      <c r="D46" t="str">
        <f t="shared" si="0"/>
        <v>[{"Monster":9,"Boss":0}]</v>
      </c>
      <c r="F46">
        <f t="shared" si="10"/>
        <v>695</v>
      </c>
      <c r="G46">
        <f t="shared" si="11"/>
        <v>960</v>
      </c>
      <c r="H46" t="str">
        <f t="shared" si="1"/>
        <v>[{"Monster":695,"Boss":960}]</v>
      </c>
      <c r="J46" t="s">
        <v>44</v>
      </c>
      <c r="K46">
        <f t="shared" si="2"/>
        <v>50009</v>
      </c>
      <c r="L46">
        <f t="shared" si="12"/>
        <v>265</v>
      </c>
      <c r="M46" t="s">
        <v>45</v>
      </c>
      <c r="N46">
        <f t="shared" si="3"/>
        <v>50004</v>
      </c>
      <c r="O46">
        <f t="shared" si="13"/>
        <v>96</v>
      </c>
      <c r="P46" t="str">
        <f t="shared" si="4"/>
        <v>[{"ItemId":50009,"Num":265},{"ItemId":50004,"Num":96}]</v>
      </c>
      <c r="R46" t="s">
        <v>44</v>
      </c>
      <c r="S46">
        <f t="shared" si="5"/>
        <v>50009</v>
      </c>
      <c r="T46">
        <f t="shared" si="14"/>
        <v>960</v>
      </c>
      <c r="U46" t="s">
        <v>45</v>
      </c>
      <c r="V46">
        <f t="shared" si="6"/>
        <v>50004</v>
      </c>
      <c r="W46">
        <f t="shared" si="15"/>
        <v>230</v>
      </c>
      <c r="X46" t="str">
        <f t="shared" si="7"/>
        <v>[{"ItemId":50009,"Num":960},{"ItemId":50004,"Num":230}]</v>
      </c>
      <c r="Z46" t="s">
        <v>44</v>
      </c>
      <c r="AA46">
        <f t="shared" si="8"/>
        <v>50009</v>
      </c>
      <c r="AB46">
        <f t="shared" si="16"/>
        <v>225</v>
      </c>
      <c r="AC46" t="str">
        <f t="shared" si="9"/>
        <v>[{"ItemId":50009,"Num":225}]</v>
      </c>
    </row>
    <row r="47" spans="1:29">
      <c r="A47" s="1">
        <v>45</v>
      </c>
      <c r="B47">
        <v>10</v>
      </c>
      <c r="C47">
        <f t="shared" si="17"/>
        <v>1</v>
      </c>
      <c r="D47" t="str">
        <f t="shared" si="0"/>
        <v>[{"Monster":10,"Boss":1}]</v>
      </c>
      <c r="F47">
        <f t="shared" si="10"/>
        <v>710</v>
      </c>
      <c r="G47">
        <f t="shared" si="11"/>
        <v>980</v>
      </c>
      <c r="H47" t="str">
        <f t="shared" si="1"/>
        <v>[{"Monster":710,"Boss":980}]</v>
      </c>
      <c r="J47" t="s">
        <v>44</v>
      </c>
      <c r="K47">
        <f t="shared" si="2"/>
        <v>50009</v>
      </c>
      <c r="L47">
        <f t="shared" si="12"/>
        <v>270</v>
      </c>
      <c r="M47" t="s">
        <v>45</v>
      </c>
      <c r="N47">
        <f t="shared" si="3"/>
        <v>50004</v>
      </c>
      <c r="O47">
        <f t="shared" si="13"/>
        <v>98</v>
      </c>
      <c r="P47" t="str">
        <f t="shared" si="4"/>
        <v>[{"ItemId":50009,"Num":270},{"ItemId":50004,"Num":98}]</v>
      </c>
      <c r="R47" t="s">
        <v>44</v>
      </c>
      <c r="S47">
        <f t="shared" si="5"/>
        <v>50009</v>
      </c>
      <c r="T47">
        <f t="shared" si="14"/>
        <v>980</v>
      </c>
      <c r="U47" t="s">
        <v>45</v>
      </c>
      <c r="V47">
        <f t="shared" si="6"/>
        <v>50004</v>
      </c>
      <c r="W47">
        <f t="shared" si="15"/>
        <v>235</v>
      </c>
      <c r="X47" t="str">
        <f t="shared" si="7"/>
        <v>[{"ItemId":50009,"Num":980},{"ItemId":50004,"Num":235}]</v>
      </c>
      <c r="Z47" t="s">
        <v>44</v>
      </c>
      <c r="AA47">
        <f t="shared" si="8"/>
        <v>50009</v>
      </c>
      <c r="AB47">
        <f t="shared" si="16"/>
        <v>230</v>
      </c>
      <c r="AC47" t="str">
        <f t="shared" si="9"/>
        <v>[{"ItemId":50009,"Num":230}]</v>
      </c>
    </row>
    <row r="48" spans="1:29">
      <c r="A48" s="1">
        <v>46</v>
      </c>
      <c r="B48">
        <v>10</v>
      </c>
      <c r="C48">
        <f t="shared" si="17"/>
        <v>0</v>
      </c>
      <c r="D48" t="str">
        <f t="shared" si="0"/>
        <v>[{"Monster":10,"Boss":0}]</v>
      </c>
      <c r="F48">
        <f t="shared" si="10"/>
        <v>725</v>
      </c>
      <c r="G48">
        <f t="shared" si="11"/>
        <v>1000</v>
      </c>
      <c r="H48" t="str">
        <f t="shared" si="1"/>
        <v>[{"Monster":725,"Boss":1000}]</v>
      </c>
      <c r="J48" t="s">
        <v>44</v>
      </c>
      <c r="K48">
        <f t="shared" si="2"/>
        <v>50009</v>
      </c>
      <c r="L48">
        <f t="shared" si="12"/>
        <v>275</v>
      </c>
      <c r="M48" t="s">
        <v>45</v>
      </c>
      <c r="N48">
        <f t="shared" si="3"/>
        <v>50004</v>
      </c>
      <c r="O48">
        <f t="shared" si="13"/>
        <v>100</v>
      </c>
      <c r="P48" t="str">
        <f t="shared" si="4"/>
        <v>[{"ItemId":50009,"Num":275},{"ItemId":50004,"Num":100}]</v>
      </c>
      <c r="R48" t="s">
        <v>44</v>
      </c>
      <c r="S48">
        <f t="shared" si="5"/>
        <v>50009</v>
      </c>
      <c r="T48">
        <f t="shared" si="14"/>
        <v>1000</v>
      </c>
      <c r="U48" t="s">
        <v>45</v>
      </c>
      <c r="V48">
        <f t="shared" si="6"/>
        <v>50004</v>
      </c>
      <c r="W48">
        <f t="shared" si="15"/>
        <v>240</v>
      </c>
      <c r="X48" t="str">
        <f t="shared" si="7"/>
        <v>[{"ItemId":50009,"Num":1000},{"ItemId":50004,"Num":240}]</v>
      </c>
      <c r="Z48" t="s">
        <v>44</v>
      </c>
      <c r="AA48">
        <f t="shared" si="8"/>
        <v>50009</v>
      </c>
      <c r="AB48">
        <f t="shared" si="16"/>
        <v>235</v>
      </c>
      <c r="AC48" t="str">
        <f t="shared" si="9"/>
        <v>[{"ItemId":50009,"Num":235}]</v>
      </c>
    </row>
    <row r="49" spans="1:29">
      <c r="A49" s="1">
        <v>47</v>
      </c>
      <c r="B49">
        <v>10</v>
      </c>
      <c r="C49">
        <f t="shared" si="17"/>
        <v>0</v>
      </c>
      <c r="D49" t="str">
        <f t="shared" si="0"/>
        <v>[{"Monster":10,"Boss":0}]</v>
      </c>
      <c r="F49">
        <f t="shared" si="10"/>
        <v>740</v>
      </c>
      <c r="G49">
        <f t="shared" si="11"/>
        <v>1020</v>
      </c>
      <c r="H49" t="str">
        <f t="shared" si="1"/>
        <v>[{"Monster":740,"Boss":1020}]</v>
      </c>
      <c r="J49" t="s">
        <v>44</v>
      </c>
      <c r="K49">
        <f t="shared" si="2"/>
        <v>50009</v>
      </c>
      <c r="L49">
        <f t="shared" si="12"/>
        <v>280</v>
      </c>
      <c r="M49" t="s">
        <v>45</v>
      </c>
      <c r="N49">
        <f t="shared" si="3"/>
        <v>50004</v>
      </c>
      <c r="O49">
        <f t="shared" si="13"/>
        <v>102</v>
      </c>
      <c r="P49" t="str">
        <f t="shared" si="4"/>
        <v>[{"ItemId":50009,"Num":280},{"ItemId":50004,"Num":102}]</v>
      </c>
      <c r="R49" t="s">
        <v>44</v>
      </c>
      <c r="S49">
        <f t="shared" si="5"/>
        <v>50009</v>
      </c>
      <c r="T49">
        <f t="shared" si="14"/>
        <v>1020</v>
      </c>
      <c r="U49" t="s">
        <v>45</v>
      </c>
      <c r="V49">
        <f t="shared" si="6"/>
        <v>50004</v>
      </c>
      <c r="W49">
        <f t="shared" si="15"/>
        <v>245</v>
      </c>
      <c r="X49" t="str">
        <f t="shared" si="7"/>
        <v>[{"ItemId":50009,"Num":1020},{"ItemId":50004,"Num":245}]</v>
      </c>
      <c r="Z49" t="s">
        <v>44</v>
      </c>
      <c r="AA49">
        <f t="shared" si="8"/>
        <v>50009</v>
      </c>
      <c r="AB49">
        <f t="shared" si="16"/>
        <v>240</v>
      </c>
      <c r="AC49" t="str">
        <f t="shared" si="9"/>
        <v>[{"ItemId":50009,"Num":240}]</v>
      </c>
    </row>
    <row r="50" spans="1:29">
      <c r="A50" s="1">
        <v>48</v>
      </c>
      <c r="B50">
        <v>10</v>
      </c>
      <c r="C50">
        <f t="shared" si="17"/>
        <v>0</v>
      </c>
      <c r="D50" t="str">
        <f t="shared" si="0"/>
        <v>[{"Monster":10,"Boss":0}]</v>
      </c>
      <c r="F50">
        <f t="shared" si="10"/>
        <v>755</v>
      </c>
      <c r="G50">
        <f t="shared" si="11"/>
        <v>1040</v>
      </c>
      <c r="H50" t="str">
        <f t="shared" si="1"/>
        <v>[{"Monster":755,"Boss":1040}]</v>
      </c>
      <c r="J50" t="s">
        <v>44</v>
      </c>
      <c r="K50">
        <f t="shared" si="2"/>
        <v>50009</v>
      </c>
      <c r="L50">
        <f t="shared" si="12"/>
        <v>285</v>
      </c>
      <c r="M50" t="s">
        <v>45</v>
      </c>
      <c r="N50">
        <f t="shared" si="3"/>
        <v>50004</v>
      </c>
      <c r="O50">
        <f t="shared" si="13"/>
        <v>104</v>
      </c>
      <c r="P50" t="str">
        <f t="shared" si="4"/>
        <v>[{"ItemId":50009,"Num":285},{"ItemId":50004,"Num":104}]</v>
      </c>
      <c r="R50" t="s">
        <v>44</v>
      </c>
      <c r="S50">
        <f t="shared" si="5"/>
        <v>50009</v>
      </c>
      <c r="T50">
        <f t="shared" si="14"/>
        <v>1040</v>
      </c>
      <c r="U50" t="s">
        <v>45</v>
      </c>
      <c r="V50">
        <f t="shared" si="6"/>
        <v>50004</v>
      </c>
      <c r="W50">
        <f t="shared" si="15"/>
        <v>250</v>
      </c>
      <c r="X50" t="str">
        <f t="shared" si="7"/>
        <v>[{"ItemId":50009,"Num":1040},{"ItemId":50004,"Num":250}]</v>
      </c>
      <c r="Z50" t="s">
        <v>44</v>
      </c>
      <c r="AA50">
        <f t="shared" si="8"/>
        <v>50009</v>
      </c>
      <c r="AB50">
        <f t="shared" si="16"/>
        <v>245</v>
      </c>
      <c r="AC50" t="str">
        <f t="shared" si="9"/>
        <v>[{"ItemId":50009,"Num":245}]</v>
      </c>
    </row>
    <row r="51" spans="1:29">
      <c r="A51" s="1">
        <v>49</v>
      </c>
      <c r="B51">
        <v>10</v>
      </c>
      <c r="C51">
        <f t="shared" si="17"/>
        <v>0</v>
      </c>
      <c r="D51" t="str">
        <f t="shared" si="0"/>
        <v>[{"Monster":10,"Boss":0}]</v>
      </c>
      <c r="F51">
        <f t="shared" si="10"/>
        <v>770</v>
      </c>
      <c r="G51">
        <f t="shared" si="11"/>
        <v>1060</v>
      </c>
      <c r="H51" t="str">
        <f t="shared" si="1"/>
        <v>[{"Monster":770,"Boss":1060}]</v>
      </c>
      <c r="J51" t="s">
        <v>44</v>
      </c>
      <c r="K51">
        <f t="shared" si="2"/>
        <v>50009</v>
      </c>
      <c r="L51">
        <f t="shared" si="12"/>
        <v>290</v>
      </c>
      <c r="M51" t="s">
        <v>45</v>
      </c>
      <c r="N51">
        <f t="shared" si="3"/>
        <v>50004</v>
      </c>
      <c r="O51">
        <f t="shared" si="13"/>
        <v>106</v>
      </c>
      <c r="P51" t="str">
        <f t="shared" si="4"/>
        <v>[{"ItemId":50009,"Num":290},{"ItemId":50004,"Num":106}]</v>
      </c>
      <c r="R51" t="s">
        <v>44</v>
      </c>
      <c r="S51">
        <f t="shared" si="5"/>
        <v>50009</v>
      </c>
      <c r="T51">
        <f t="shared" si="14"/>
        <v>1060</v>
      </c>
      <c r="U51" t="s">
        <v>45</v>
      </c>
      <c r="V51">
        <f t="shared" si="6"/>
        <v>50004</v>
      </c>
      <c r="W51">
        <f t="shared" si="15"/>
        <v>255</v>
      </c>
      <c r="X51" t="str">
        <f t="shared" si="7"/>
        <v>[{"ItemId":50009,"Num":1060},{"ItemId":50004,"Num":255}]</v>
      </c>
      <c r="Z51" t="s">
        <v>44</v>
      </c>
      <c r="AA51">
        <f t="shared" si="8"/>
        <v>50009</v>
      </c>
      <c r="AB51">
        <f t="shared" si="16"/>
        <v>250</v>
      </c>
      <c r="AC51" t="str">
        <f t="shared" si="9"/>
        <v>[{"ItemId":50009,"Num":250}]</v>
      </c>
    </row>
    <row r="52" spans="1:29">
      <c r="A52" s="1">
        <v>50</v>
      </c>
      <c r="B52">
        <v>10</v>
      </c>
      <c r="C52">
        <v>2</v>
      </c>
      <c r="D52" t="str">
        <f t="shared" si="0"/>
        <v>[{"Monster":10,"Boss":2}]</v>
      </c>
      <c r="F52">
        <f t="shared" si="10"/>
        <v>785</v>
      </c>
      <c r="G52">
        <f t="shared" si="11"/>
        <v>1080</v>
      </c>
      <c r="H52" t="str">
        <f t="shared" si="1"/>
        <v>[{"Monster":785,"Boss":1080}]</v>
      </c>
      <c r="J52" t="s">
        <v>44</v>
      </c>
      <c r="K52">
        <f t="shared" si="2"/>
        <v>50009</v>
      </c>
      <c r="L52">
        <f t="shared" si="12"/>
        <v>295</v>
      </c>
      <c r="M52" t="s">
        <v>45</v>
      </c>
      <c r="N52">
        <f t="shared" si="3"/>
        <v>50004</v>
      </c>
      <c r="O52">
        <f t="shared" si="13"/>
        <v>108</v>
      </c>
      <c r="P52" t="str">
        <f t="shared" si="4"/>
        <v>[{"ItemId":50009,"Num":295},{"ItemId":50004,"Num":108}]</v>
      </c>
      <c r="R52" t="s">
        <v>44</v>
      </c>
      <c r="S52">
        <f t="shared" si="5"/>
        <v>50009</v>
      </c>
      <c r="T52">
        <f t="shared" si="14"/>
        <v>1080</v>
      </c>
      <c r="U52" t="s">
        <v>45</v>
      </c>
      <c r="V52">
        <f t="shared" si="6"/>
        <v>50004</v>
      </c>
      <c r="W52">
        <f t="shared" si="15"/>
        <v>260</v>
      </c>
      <c r="X52" t="str">
        <f t="shared" si="7"/>
        <v>[{"ItemId":50009,"Num":1080},{"ItemId":50004,"Num":260}]</v>
      </c>
      <c r="Z52" t="s">
        <v>44</v>
      </c>
      <c r="AA52">
        <f t="shared" si="8"/>
        <v>50009</v>
      </c>
      <c r="AB52">
        <f t="shared" si="16"/>
        <v>255</v>
      </c>
      <c r="AC52" t="str">
        <f t="shared" si="9"/>
        <v>[{"ItemId":50009,"Num":255}]</v>
      </c>
    </row>
    <row r="53" spans="1:29">
      <c r="A53" s="1">
        <v>51</v>
      </c>
      <c r="B53">
        <v>10</v>
      </c>
      <c r="C53">
        <f t="shared" si="17"/>
        <v>0</v>
      </c>
      <c r="D53" t="str">
        <f t="shared" si="0"/>
        <v>[{"Monster":10,"Boss":0}]</v>
      </c>
      <c r="F53">
        <f t="shared" si="10"/>
        <v>800</v>
      </c>
      <c r="G53">
        <f t="shared" si="11"/>
        <v>1100</v>
      </c>
      <c r="H53" t="str">
        <f t="shared" si="1"/>
        <v>[{"Monster":800,"Boss":1100}]</v>
      </c>
      <c r="J53" t="s">
        <v>44</v>
      </c>
      <c r="K53">
        <f t="shared" si="2"/>
        <v>50009</v>
      </c>
      <c r="L53">
        <f t="shared" si="12"/>
        <v>300</v>
      </c>
      <c r="M53" t="s">
        <v>45</v>
      </c>
      <c r="N53">
        <f t="shared" si="3"/>
        <v>50004</v>
      </c>
      <c r="O53">
        <f t="shared" si="13"/>
        <v>110</v>
      </c>
      <c r="P53" t="str">
        <f t="shared" si="4"/>
        <v>[{"ItemId":50009,"Num":300},{"ItemId":50004,"Num":110}]</v>
      </c>
      <c r="R53" t="s">
        <v>44</v>
      </c>
      <c r="S53">
        <f t="shared" si="5"/>
        <v>50009</v>
      </c>
      <c r="T53">
        <f t="shared" si="14"/>
        <v>1100</v>
      </c>
      <c r="U53" t="s">
        <v>45</v>
      </c>
      <c r="V53">
        <f t="shared" si="6"/>
        <v>50004</v>
      </c>
      <c r="W53">
        <f t="shared" si="15"/>
        <v>265</v>
      </c>
      <c r="X53" t="str">
        <f t="shared" si="7"/>
        <v>[{"ItemId":50009,"Num":1100},{"ItemId":50004,"Num":265}]</v>
      </c>
      <c r="Z53" t="s">
        <v>44</v>
      </c>
      <c r="AA53">
        <f t="shared" si="8"/>
        <v>50009</v>
      </c>
      <c r="AB53">
        <f t="shared" si="16"/>
        <v>260</v>
      </c>
      <c r="AC53" t="str">
        <f t="shared" si="9"/>
        <v>[{"ItemId":50009,"Num":260}]</v>
      </c>
    </row>
    <row r="54" spans="1:29">
      <c r="A54" s="1">
        <v>52</v>
      </c>
      <c r="B54">
        <v>10</v>
      </c>
      <c r="C54">
        <f t="shared" si="17"/>
        <v>0</v>
      </c>
      <c r="D54" t="str">
        <f t="shared" si="0"/>
        <v>[{"Monster":10,"Boss":0}]</v>
      </c>
      <c r="F54">
        <f t="shared" si="10"/>
        <v>815</v>
      </c>
      <c r="G54">
        <f t="shared" si="11"/>
        <v>1120</v>
      </c>
      <c r="H54" t="str">
        <f t="shared" si="1"/>
        <v>[{"Monster":815,"Boss":1120}]</v>
      </c>
      <c r="J54" t="s">
        <v>44</v>
      </c>
      <c r="K54">
        <f t="shared" si="2"/>
        <v>50009</v>
      </c>
      <c r="L54">
        <f t="shared" si="12"/>
        <v>305</v>
      </c>
      <c r="M54" t="s">
        <v>45</v>
      </c>
      <c r="N54">
        <f t="shared" si="3"/>
        <v>50004</v>
      </c>
      <c r="O54">
        <f t="shared" si="13"/>
        <v>112</v>
      </c>
      <c r="P54" t="str">
        <f t="shared" si="4"/>
        <v>[{"ItemId":50009,"Num":305},{"ItemId":50004,"Num":112}]</v>
      </c>
      <c r="R54" t="s">
        <v>44</v>
      </c>
      <c r="S54">
        <f t="shared" si="5"/>
        <v>50009</v>
      </c>
      <c r="T54">
        <f t="shared" si="14"/>
        <v>1120</v>
      </c>
      <c r="U54" t="s">
        <v>45</v>
      </c>
      <c r="V54">
        <f t="shared" si="6"/>
        <v>50004</v>
      </c>
      <c r="W54">
        <f t="shared" si="15"/>
        <v>270</v>
      </c>
      <c r="X54" t="str">
        <f t="shared" si="7"/>
        <v>[{"ItemId":50009,"Num":1120},{"ItemId":50004,"Num":270}]</v>
      </c>
      <c r="Z54" t="s">
        <v>44</v>
      </c>
      <c r="AA54">
        <f t="shared" si="8"/>
        <v>50009</v>
      </c>
      <c r="AB54">
        <f t="shared" si="16"/>
        <v>265</v>
      </c>
      <c r="AC54" t="str">
        <f t="shared" si="9"/>
        <v>[{"ItemId":50009,"Num":265}]</v>
      </c>
    </row>
    <row r="55" spans="1:29">
      <c r="A55" s="1">
        <v>53</v>
      </c>
      <c r="B55">
        <v>10</v>
      </c>
      <c r="C55">
        <f t="shared" si="17"/>
        <v>0</v>
      </c>
      <c r="D55" t="str">
        <f t="shared" si="0"/>
        <v>[{"Monster":10,"Boss":0}]</v>
      </c>
      <c r="F55">
        <f t="shared" si="10"/>
        <v>830</v>
      </c>
      <c r="G55">
        <f t="shared" si="11"/>
        <v>1140</v>
      </c>
      <c r="H55" t="str">
        <f t="shared" si="1"/>
        <v>[{"Monster":830,"Boss":1140}]</v>
      </c>
      <c r="J55" t="s">
        <v>44</v>
      </c>
      <c r="K55">
        <f t="shared" si="2"/>
        <v>50009</v>
      </c>
      <c r="L55">
        <f t="shared" si="12"/>
        <v>310</v>
      </c>
      <c r="M55" t="s">
        <v>45</v>
      </c>
      <c r="N55">
        <f t="shared" si="3"/>
        <v>50004</v>
      </c>
      <c r="O55">
        <f t="shared" si="13"/>
        <v>114</v>
      </c>
      <c r="P55" t="str">
        <f t="shared" si="4"/>
        <v>[{"ItemId":50009,"Num":310},{"ItemId":50004,"Num":114}]</v>
      </c>
      <c r="R55" t="s">
        <v>44</v>
      </c>
      <c r="S55">
        <f t="shared" si="5"/>
        <v>50009</v>
      </c>
      <c r="T55">
        <f t="shared" si="14"/>
        <v>1140</v>
      </c>
      <c r="U55" t="s">
        <v>45</v>
      </c>
      <c r="V55">
        <f t="shared" si="6"/>
        <v>50004</v>
      </c>
      <c r="W55">
        <f t="shared" si="15"/>
        <v>275</v>
      </c>
      <c r="X55" t="str">
        <f t="shared" si="7"/>
        <v>[{"ItemId":50009,"Num":1140},{"ItemId":50004,"Num":275}]</v>
      </c>
      <c r="Z55" t="s">
        <v>44</v>
      </c>
      <c r="AA55">
        <f t="shared" si="8"/>
        <v>50009</v>
      </c>
      <c r="AB55">
        <f t="shared" si="16"/>
        <v>270</v>
      </c>
      <c r="AC55" t="str">
        <f t="shared" si="9"/>
        <v>[{"ItemId":50009,"Num":270}]</v>
      </c>
    </row>
    <row r="56" spans="1:29">
      <c r="A56" s="1">
        <v>54</v>
      </c>
      <c r="B56">
        <v>10</v>
      </c>
      <c r="C56">
        <f t="shared" si="17"/>
        <v>0</v>
      </c>
      <c r="D56" t="str">
        <f t="shared" si="0"/>
        <v>[{"Monster":10,"Boss":0}]</v>
      </c>
      <c r="F56">
        <f t="shared" si="10"/>
        <v>845</v>
      </c>
      <c r="G56">
        <f t="shared" si="11"/>
        <v>1160</v>
      </c>
      <c r="H56" t="str">
        <f t="shared" si="1"/>
        <v>[{"Monster":845,"Boss":1160}]</v>
      </c>
      <c r="J56" t="s">
        <v>44</v>
      </c>
      <c r="K56">
        <f t="shared" si="2"/>
        <v>50009</v>
      </c>
      <c r="L56">
        <f t="shared" si="12"/>
        <v>315</v>
      </c>
      <c r="M56" t="s">
        <v>45</v>
      </c>
      <c r="N56">
        <f t="shared" si="3"/>
        <v>50004</v>
      </c>
      <c r="O56">
        <f t="shared" si="13"/>
        <v>116</v>
      </c>
      <c r="P56" t="str">
        <f t="shared" si="4"/>
        <v>[{"ItemId":50009,"Num":315},{"ItemId":50004,"Num":116}]</v>
      </c>
      <c r="R56" t="s">
        <v>44</v>
      </c>
      <c r="S56">
        <f t="shared" si="5"/>
        <v>50009</v>
      </c>
      <c r="T56">
        <f t="shared" si="14"/>
        <v>1160</v>
      </c>
      <c r="U56" t="s">
        <v>45</v>
      </c>
      <c r="V56">
        <f t="shared" si="6"/>
        <v>50004</v>
      </c>
      <c r="W56">
        <f t="shared" si="15"/>
        <v>280</v>
      </c>
      <c r="X56" t="str">
        <f t="shared" si="7"/>
        <v>[{"ItemId":50009,"Num":1160},{"ItemId":50004,"Num":280}]</v>
      </c>
      <c r="Z56" t="s">
        <v>44</v>
      </c>
      <c r="AA56">
        <f t="shared" si="8"/>
        <v>50009</v>
      </c>
      <c r="AB56">
        <f t="shared" si="16"/>
        <v>275</v>
      </c>
      <c r="AC56" t="str">
        <f t="shared" si="9"/>
        <v>[{"ItemId":50009,"Num":275}]</v>
      </c>
    </row>
    <row r="57" spans="1:29">
      <c r="A57" s="1">
        <v>55</v>
      </c>
      <c r="B57">
        <v>11</v>
      </c>
      <c r="C57">
        <f t="shared" si="17"/>
        <v>2</v>
      </c>
      <c r="D57" t="str">
        <f t="shared" si="0"/>
        <v>[{"Monster":11,"Boss":2}]</v>
      </c>
      <c r="F57">
        <f t="shared" si="10"/>
        <v>860</v>
      </c>
      <c r="G57">
        <f t="shared" si="11"/>
        <v>1180</v>
      </c>
      <c r="H57" t="str">
        <f t="shared" si="1"/>
        <v>[{"Monster":860,"Boss":1180}]</v>
      </c>
      <c r="J57" t="s">
        <v>44</v>
      </c>
      <c r="K57">
        <f t="shared" si="2"/>
        <v>50009</v>
      </c>
      <c r="L57">
        <f t="shared" si="12"/>
        <v>320</v>
      </c>
      <c r="M57" t="s">
        <v>45</v>
      </c>
      <c r="N57">
        <f t="shared" si="3"/>
        <v>50004</v>
      </c>
      <c r="O57">
        <f t="shared" si="13"/>
        <v>118</v>
      </c>
      <c r="P57" t="str">
        <f t="shared" si="4"/>
        <v>[{"ItemId":50009,"Num":320},{"ItemId":50004,"Num":118}]</v>
      </c>
      <c r="R57" t="s">
        <v>44</v>
      </c>
      <c r="S57">
        <f t="shared" si="5"/>
        <v>50009</v>
      </c>
      <c r="T57">
        <f t="shared" si="14"/>
        <v>1180</v>
      </c>
      <c r="U57" t="s">
        <v>45</v>
      </c>
      <c r="V57">
        <f t="shared" si="6"/>
        <v>50004</v>
      </c>
      <c r="W57">
        <f t="shared" si="15"/>
        <v>285</v>
      </c>
      <c r="X57" t="str">
        <f t="shared" si="7"/>
        <v>[{"ItemId":50009,"Num":1180},{"ItemId":50004,"Num":285}]</v>
      </c>
      <c r="Z57" t="s">
        <v>44</v>
      </c>
      <c r="AA57">
        <f t="shared" si="8"/>
        <v>50009</v>
      </c>
      <c r="AB57">
        <f t="shared" si="16"/>
        <v>280</v>
      </c>
      <c r="AC57" t="str">
        <f t="shared" si="9"/>
        <v>[{"ItemId":50009,"Num":280}]</v>
      </c>
    </row>
    <row r="58" spans="1:29">
      <c r="A58" s="1">
        <v>56</v>
      </c>
      <c r="B58">
        <v>11</v>
      </c>
      <c r="C58">
        <f t="shared" si="17"/>
        <v>0</v>
      </c>
      <c r="D58" t="str">
        <f t="shared" si="0"/>
        <v>[{"Monster":11,"Boss":0}]</v>
      </c>
      <c r="F58">
        <f t="shared" si="10"/>
        <v>875</v>
      </c>
      <c r="G58">
        <f t="shared" si="11"/>
        <v>1200</v>
      </c>
      <c r="H58" t="str">
        <f t="shared" si="1"/>
        <v>[{"Monster":875,"Boss":1200}]</v>
      </c>
      <c r="J58" t="s">
        <v>44</v>
      </c>
      <c r="K58">
        <f t="shared" si="2"/>
        <v>50009</v>
      </c>
      <c r="L58">
        <f t="shared" si="12"/>
        <v>325</v>
      </c>
      <c r="M58" t="s">
        <v>45</v>
      </c>
      <c r="N58">
        <f t="shared" si="3"/>
        <v>50004</v>
      </c>
      <c r="O58">
        <f t="shared" si="13"/>
        <v>120</v>
      </c>
      <c r="P58" t="str">
        <f t="shared" si="4"/>
        <v>[{"ItemId":50009,"Num":325},{"ItemId":50004,"Num":120}]</v>
      </c>
      <c r="R58" t="s">
        <v>44</v>
      </c>
      <c r="S58">
        <f t="shared" si="5"/>
        <v>50009</v>
      </c>
      <c r="T58">
        <f t="shared" si="14"/>
        <v>1200</v>
      </c>
      <c r="U58" t="s">
        <v>45</v>
      </c>
      <c r="V58">
        <f t="shared" si="6"/>
        <v>50004</v>
      </c>
      <c r="W58">
        <f t="shared" si="15"/>
        <v>290</v>
      </c>
      <c r="X58" t="str">
        <f t="shared" si="7"/>
        <v>[{"ItemId":50009,"Num":1200},{"ItemId":50004,"Num":290}]</v>
      </c>
      <c r="Z58" t="s">
        <v>44</v>
      </c>
      <c r="AA58">
        <f t="shared" si="8"/>
        <v>50009</v>
      </c>
      <c r="AB58">
        <f t="shared" si="16"/>
        <v>285</v>
      </c>
      <c r="AC58" t="str">
        <f t="shared" si="9"/>
        <v>[{"ItemId":50009,"Num":285}]</v>
      </c>
    </row>
    <row r="59" spans="1:29">
      <c r="A59" s="1">
        <v>57</v>
      </c>
      <c r="B59">
        <v>11</v>
      </c>
      <c r="C59">
        <f t="shared" si="17"/>
        <v>0</v>
      </c>
      <c r="D59" t="str">
        <f t="shared" si="0"/>
        <v>[{"Monster":11,"Boss":0}]</v>
      </c>
      <c r="F59">
        <f t="shared" si="10"/>
        <v>890</v>
      </c>
      <c r="G59">
        <f t="shared" si="11"/>
        <v>1220</v>
      </c>
      <c r="H59" t="str">
        <f t="shared" si="1"/>
        <v>[{"Monster":890,"Boss":1220}]</v>
      </c>
      <c r="J59" t="s">
        <v>44</v>
      </c>
      <c r="K59">
        <f t="shared" si="2"/>
        <v>50009</v>
      </c>
      <c r="L59">
        <f t="shared" si="12"/>
        <v>330</v>
      </c>
      <c r="M59" t="s">
        <v>45</v>
      </c>
      <c r="N59">
        <f t="shared" si="3"/>
        <v>50004</v>
      </c>
      <c r="O59">
        <f t="shared" si="13"/>
        <v>122</v>
      </c>
      <c r="P59" t="str">
        <f t="shared" si="4"/>
        <v>[{"ItemId":50009,"Num":330},{"ItemId":50004,"Num":122}]</v>
      </c>
      <c r="R59" t="s">
        <v>44</v>
      </c>
      <c r="S59">
        <f t="shared" si="5"/>
        <v>50009</v>
      </c>
      <c r="T59">
        <f t="shared" si="14"/>
        <v>1220</v>
      </c>
      <c r="U59" t="s">
        <v>45</v>
      </c>
      <c r="V59">
        <f t="shared" si="6"/>
        <v>50004</v>
      </c>
      <c r="W59">
        <f t="shared" si="15"/>
        <v>295</v>
      </c>
      <c r="X59" t="str">
        <f t="shared" si="7"/>
        <v>[{"ItemId":50009,"Num":1220},{"ItemId":50004,"Num":295}]</v>
      </c>
      <c r="Z59" t="s">
        <v>44</v>
      </c>
      <c r="AA59">
        <f t="shared" si="8"/>
        <v>50009</v>
      </c>
      <c r="AB59">
        <f t="shared" si="16"/>
        <v>290</v>
      </c>
      <c r="AC59" t="str">
        <f t="shared" si="9"/>
        <v>[{"ItemId":50009,"Num":290}]</v>
      </c>
    </row>
    <row r="60" spans="1:29">
      <c r="A60" s="1">
        <v>58</v>
      </c>
      <c r="B60">
        <v>11</v>
      </c>
      <c r="C60">
        <f t="shared" si="17"/>
        <v>0</v>
      </c>
      <c r="D60" t="str">
        <f t="shared" si="0"/>
        <v>[{"Monster":11,"Boss":0}]</v>
      </c>
      <c r="F60">
        <f t="shared" si="10"/>
        <v>905</v>
      </c>
      <c r="G60">
        <f t="shared" si="11"/>
        <v>1240</v>
      </c>
      <c r="H60" t="str">
        <f t="shared" si="1"/>
        <v>[{"Monster":905,"Boss":1240}]</v>
      </c>
      <c r="J60" t="s">
        <v>44</v>
      </c>
      <c r="K60">
        <f t="shared" si="2"/>
        <v>50009</v>
      </c>
      <c r="L60">
        <f t="shared" si="12"/>
        <v>335</v>
      </c>
      <c r="M60" t="s">
        <v>45</v>
      </c>
      <c r="N60">
        <f t="shared" si="3"/>
        <v>50004</v>
      </c>
      <c r="O60">
        <f t="shared" si="13"/>
        <v>124</v>
      </c>
      <c r="P60" t="str">
        <f t="shared" si="4"/>
        <v>[{"ItemId":50009,"Num":335},{"ItemId":50004,"Num":124}]</v>
      </c>
      <c r="R60" t="s">
        <v>44</v>
      </c>
      <c r="S60">
        <f t="shared" si="5"/>
        <v>50009</v>
      </c>
      <c r="T60">
        <f t="shared" si="14"/>
        <v>1240</v>
      </c>
      <c r="U60" t="s">
        <v>45</v>
      </c>
      <c r="V60">
        <f t="shared" si="6"/>
        <v>50004</v>
      </c>
      <c r="W60">
        <f t="shared" si="15"/>
        <v>300</v>
      </c>
      <c r="X60" t="str">
        <f t="shared" si="7"/>
        <v>[{"ItemId":50009,"Num":1240},{"ItemId":50004,"Num":300}]</v>
      </c>
      <c r="Z60" t="s">
        <v>44</v>
      </c>
      <c r="AA60">
        <f t="shared" si="8"/>
        <v>50009</v>
      </c>
      <c r="AB60">
        <f t="shared" si="16"/>
        <v>295</v>
      </c>
      <c r="AC60" t="str">
        <f t="shared" si="9"/>
        <v>[{"ItemId":50009,"Num":295}]</v>
      </c>
    </row>
    <row r="61" spans="1:29">
      <c r="A61" s="1">
        <v>59</v>
      </c>
      <c r="B61">
        <v>11</v>
      </c>
      <c r="C61">
        <f t="shared" si="17"/>
        <v>0</v>
      </c>
      <c r="D61" t="str">
        <f t="shared" si="0"/>
        <v>[{"Monster":11,"Boss":0}]</v>
      </c>
      <c r="F61">
        <f t="shared" si="10"/>
        <v>920</v>
      </c>
      <c r="G61">
        <f t="shared" si="11"/>
        <v>1260</v>
      </c>
      <c r="H61" t="str">
        <f t="shared" si="1"/>
        <v>[{"Monster":920,"Boss":1260}]</v>
      </c>
      <c r="J61" t="s">
        <v>44</v>
      </c>
      <c r="K61">
        <f t="shared" si="2"/>
        <v>50009</v>
      </c>
      <c r="L61">
        <f t="shared" si="12"/>
        <v>340</v>
      </c>
      <c r="M61" t="s">
        <v>45</v>
      </c>
      <c r="N61">
        <f t="shared" si="3"/>
        <v>50004</v>
      </c>
      <c r="O61">
        <f t="shared" si="13"/>
        <v>126</v>
      </c>
      <c r="P61" t="str">
        <f t="shared" si="4"/>
        <v>[{"ItemId":50009,"Num":340},{"ItemId":50004,"Num":126}]</v>
      </c>
      <c r="R61" t="s">
        <v>44</v>
      </c>
      <c r="S61">
        <f t="shared" si="5"/>
        <v>50009</v>
      </c>
      <c r="T61">
        <f t="shared" si="14"/>
        <v>1260</v>
      </c>
      <c r="U61" t="s">
        <v>45</v>
      </c>
      <c r="V61">
        <f t="shared" si="6"/>
        <v>50004</v>
      </c>
      <c r="W61">
        <f t="shared" si="15"/>
        <v>305</v>
      </c>
      <c r="X61" t="str">
        <f t="shared" si="7"/>
        <v>[{"ItemId":50009,"Num":1260},{"ItemId":50004,"Num":305}]</v>
      </c>
      <c r="Z61" t="s">
        <v>44</v>
      </c>
      <c r="AA61">
        <f t="shared" si="8"/>
        <v>50009</v>
      </c>
      <c r="AB61">
        <f t="shared" si="16"/>
        <v>300</v>
      </c>
      <c r="AC61" t="str">
        <f t="shared" si="9"/>
        <v>[{"ItemId":50009,"Num":300}]</v>
      </c>
    </row>
    <row r="62" spans="1:29">
      <c r="A62" s="1">
        <v>60</v>
      </c>
      <c r="B62">
        <v>11</v>
      </c>
      <c r="C62">
        <f t="shared" si="17"/>
        <v>2</v>
      </c>
      <c r="D62" t="str">
        <f t="shared" si="0"/>
        <v>[{"Monster":11,"Boss":2}]</v>
      </c>
      <c r="F62">
        <f t="shared" si="10"/>
        <v>935</v>
      </c>
      <c r="G62">
        <f t="shared" si="11"/>
        <v>1280</v>
      </c>
      <c r="H62" t="str">
        <f t="shared" si="1"/>
        <v>[{"Monster":935,"Boss":1280}]</v>
      </c>
      <c r="J62" t="s">
        <v>44</v>
      </c>
      <c r="K62">
        <f t="shared" si="2"/>
        <v>50009</v>
      </c>
      <c r="L62">
        <f t="shared" si="12"/>
        <v>345</v>
      </c>
      <c r="M62" t="s">
        <v>45</v>
      </c>
      <c r="N62">
        <f t="shared" si="3"/>
        <v>50004</v>
      </c>
      <c r="O62">
        <f t="shared" si="13"/>
        <v>128</v>
      </c>
      <c r="P62" t="str">
        <f t="shared" si="4"/>
        <v>[{"ItemId":50009,"Num":345},{"ItemId":50004,"Num":128}]</v>
      </c>
      <c r="R62" t="s">
        <v>44</v>
      </c>
      <c r="S62">
        <f t="shared" si="5"/>
        <v>50009</v>
      </c>
      <c r="T62">
        <f t="shared" si="14"/>
        <v>1280</v>
      </c>
      <c r="U62" t="s">
        <v>45</v>
      </c>
      <c r="V62">
        <f t="shared" si="6"/>
        <v>50004</v>
      </c>
      <c r="W62">
        <f t="shared" si="15"/>
        <v>310</v>
      </c>
      <c r="X62" t="str">
        <f t="shared" si="7"/>
        <v>[{"ItemId":50009,"Num":1280},{"ItemId":50004,"Num":310}]</v>
      </c>
      <c r="Z62" t="s">
        <v>44</v>
      </c>
      <c r="AA62">
        <f t="shared" si="8"/>
        <v>50009</v>
      </c>
      <c r="AB62">
        <f t="shared" si="16"/>
        <v>305</v>
      </c>
      <c r="AC62" t="str">
        <f t="shared" si="9"/>
        <v>[{"ItemId":50009,"Num":305}]</v>
      </c>
    </row>
    <row r="63" spans="1:29">
      <c r="A63" s="1">
        <v>61</v>
      </c>
      <c r="B63">
        <v>11</v>
      </c>
      <c r="C63">
        <f t="shared" si="17"/>
        <v>0</v>
      </c>
      <c r="D63" t="str">
        <f t="shared" si="0"/>
        <v>[{"Monster":11,"Boss":0}]</v>
      </c>
      <c r="F63">
        <f t="shared" si="10"/>
        <v>950</v>
      </c>
      <c r="G63">
        <f t="shared" si="11"/>
        <v>1300</v>
      </c>
      <c r="H63" t="str">
        <f t="shared" si="1"/>
        <v>[{"Monster":950,"Boss":1300}]</v>
      </c>
      <c r="J63" t="s">
        <v>44</v>
      </c>
      <c r="K63">
        <f t="shared" si="2"/>
        <v>50009</v>
      </c>
      <c r="L63">
        <f t="shared" si="12"/>
        <v>350</v>
      </c>
      <c r="M63" t="s">
        <v>45</v>
      </c>
      <c r="N63">
        <f t="shared" si="3"/>
        <v>50004</v>
      </c>
      <c r="O63">
        <f t="shared" si="13"/>
        <v>130</v>
      </c>
      <c r="P63" t="str">
        <f t="shared" si="4"/>
        <v>[{"ItemId":50009,"Num":350},{"ItemId":50004,"Num":130}]</v>
      </c>
      <c r="R63" t="s">
        <v>44</v>
      </c>
      <c r="S63">
        <f t="shared" si="5"/>
        <v>50009</v>
      </c>
      <c r="T63">
        <f t="shared" si="14"/>
        <v>1300</v>
      </c>
      <c r="U63" t="s">
        <v>45</v>
      </c>
      <c r="V63">
        <f t="shared" si="6"/>
        <v>50004</v>
      </c>
      <c r="W63">
        <f t="shared" si="15"/>
        <v>315</v>
      </c>
      <c r="X63" t="str">
        <f t="shared" si="7"/>
        <v>[{"ItemId":50009,"Num":1300},{"ItemId":50004,"Num":315}]</v>
      </c>
      <c r="Z63" t="s">
        <v>44</v>
      </c>
      <c r="AA63">
        <f t="shared" si="8"/>
        <v>50009</v>
      </c>
      <c r="AB63">
        <f t="shared" si="16"/>
        <v>310</v>
      </c>
      <c r="AC63" t="str">
        <f t="shared" si="9"/>
        <v>[{"ItemId":50009,"Num":310}]</v>
      </c>
    </row>
    <row r="64" spans="1:29">
      <c r="A64" s="1">
        <v>62</v>
      </c>
      <c r="B64">
        <v>11</v>
      </c>
      <c r="C64">
        <f t="shared" si="17"/>
        <v>0</v>
      </c>
      <c r="D64" t="str">
        <f t="shared" si="0"/>
        <v>[{"Monster":11,"Boss":0}]</v>
      </c>
      <c r="F64">
        <f t="shared" si="10"/>
        <v>965</v>
      </c>
      <c r="G64">
        <f t="shared" si="11"/>
        <v>1320</v>
      </c>
      <c r="H64" t="str">
        <f t="shared" si="1"/>
        <v>[{"Monster":965,"Boss":1320}]</v>
      </c>
      <c r="J64" t="s">
        <v>44</v>
      </c>
      <c r="K64">
        <f t="shared" si="2"/>
        <v>50009</v>
      </c>
      <c r="L64">
        <f t="shared" si="12"/>
        <v>355</v>
      </c>
      <c r="M64" t="s">
        <v>45</v>
      </c>
      <c r="N64">
        <f t="shared" si="3"/>
        <v>50004</v>
      </c>
      <c r="O64">
        <f t="shared" si="13"/>
        <v>132</v>
      </c>
      <c r="P64" t="str">
        <f t="shared" si="4"/>
        <v>[{"ItemId":50009,"Num":355},{"ItemId":50004,"Num":132}]</v>
      </c>
      <c r="R64" t="s">
        <v>44</v>
      </c>
      <c r="S64">
        <f t="shared" si="5"/>
        <v>50009</v>
      </c>
      <c r="T64">
        <f t="shared" si="14"/>
        <v>1320</v>
      </c>
      <c r="U64" t="s">
        <v>45</v>
      </c>
      <c r="V64">
        <f t="shared" si="6"/>
        <v>50004</v>
      </c>
      <c r="W64">
        <f t="shared" si="15"/>
        <v>320</v>
      </c>
      <c r="X64" t="str">
        <f t="shared" si="7"/>
        <v>[{"ItemId":50009,"Num":1320},{"ItemId":50004,"Num":320}]</v>
      </c>
      <c r="Z64" t="s">
        <v>44</v>
      </c>
      <c r="AA64">
        <f t="shared" si="8"/>
        <v>50009</v>
      </c>
      <c r="AB64">
        <f t="shared" si="16"/>
        <v>315</v>
      </c>
      <c r="AC64" t="str">
        <f t="shared" si="9"/>
        <v>[{"ItemId":50009,"Num":315}]</v>
      </c>
    </row>
    <row r="65" spans="1:29">
      <c r="A65" s="1">
        <v>63</v>
      </c>
      <c r="B65">
        <v>11</v>
      </c>
      <c r="C65">
        <f t="shared" si="17"/>
        <v>0</v>
      </c>
      <c r="D65" t="str">
        <f t="shared" si="0"/>
        <v>[{"Monster":11,"Boss":0}]</v>
      </c>
      <c r="F65">
        <f t="shared" si="10"/>
        <v>980</v>
      </c>
      <c r="G65">
        <f t="shared" si="11"/>
        <v>1340</v>
      </c>
      <c r="H65" t="str">
        <f t="shared" si="1"/>
        <v>[{"Monster":980,"Boss":1340}]</v>
      </c>
      <c r="J65" t="s">
        <v>44</v>
      </c>
      <c r="K65">
        <f t="shared" si="2"/>
        <v>50009</v>
      </c>
      <c r="L65">
        <f t="shared" si="12"/>
        <v>360</v>
      </c>
      <c r="M65" t="s">
        <v>45</v>
      </c>
      <c r="N65">
        <f t="shared" si="3"/>
        <v>50004</v>
      </c>
      <c r="O65">
        <f t="shared" si="13"/>
        <v>134</v>
      </c>
      <c r="P65" t="str">
        <f t="shared" si="4"/>
        <v>[{"ItemId":50009,"Num":360},{"ItemId":50004,"Num":134}]</v>
      </c>
      <c r="R65" t="s">
        <v>44</v>
      </c>
      <c r="S65">
        <f t="shared" si="5"/>
        <v>50009</v>
      </c>
      <c r="T65">
        <f t="shared" si="14"/>
        <v>1340</v>
      </c>
      <c r="U65" t="s">
        <v>45</v>
      </c>
      <c r="V65">
        <f t="shared" si="6"/>
        <v>50004</v>
      </c>
      <c r="W65">
        <f t="shared" si="15"/>
        <v>325</v>
      </c>
      <c r="X65" t="str">
        <f t="shared" si="7"/>
        <v>[{"ItemId":50009,"Num":1340},{"ItemId":50004,"Num":325}]</v>
      </c>
      <c r="Z65" t="s">
        <v>44</v>
      </c>
      <c r="AA65">
        <f t="shared" si="8"/>
        <v>50009</v>
      </c>
      <c r="AB65">
        <f t="shared" si="16"/>
        <v>320</v>
      </c>
      <c r="AC65" t="str">
        <f t="shared" si="9"/>
        <v>[{"ItemId":50009,"Num":320}]</v>
      </c>
    </row>
    <row r="66" spans="1:29">
      <c r="A66" s="1">
        <v>64</v>
      </c>
      <c r="B66">
        <v>11</v>
      </c>
      <c r="C66">
        <f t="shared" si="17"/>
        <v>0</v>
      </c>
      <c r="D66" t="str">
        <f t="shared" si="0"/>
        <v>[{"Monster":11,"Boss":0}]</v>
      </c>
      <c r="F66">
        <f t="shared" si="10"/>
        <v>995</v>
      </c>
      <c r="G66">
        <f t="shared" si="11"/>
        <v>1360</v>
      </c>
      <c r="H66" t="str">
        <f t="shared" si="1"/>
        <v>[{"Monster":995,"Boss":1360}]</v>
      </c>
      <c r="J66" t="s">
        <v>44</v>
      </c>
      <c r="K66">
        <f t="shared" si="2"/>
        <v>50009</v>
      </c>
      <c r="L66">
        <f t="shared" si="12"/>
        <v>365</v>
      </c>
      <c r="M66" t="s">
        <v>45</v>
      </c>
      <c r="N66">
        <f t="shared" si="3"/>
        <v>50004</v>
      </c>
      <c r="O66">
        <f t="shared" si="13"/>
        <v>136</v>
      </c>
      <c r="P66" t="str">
        <f t="shared" si="4"/>
        <v>[{"ItemId":50009,"Num":365},{"ItemId":50004,"Num":136}]</v>
      </c>
      <c r="R66" t="s">
        <v>44</v>
      </c>
      <c r="S66">
        <f t="shared" si="5"/>
        <v>50009</v>
      </c>
      <c r="T66">
        <f t="shared" si="14"/>
        <v>1360</v>
      </c>
      <c r="U66" t="s">
        <v>45</v>
      </c>
      <c r="V66">
        <f t="shared" si="6"/>
        <v>50004</v>
      </c>
      <c r="W66">
        <f t="shared" si="15"/>
        <v>330</v>
      </c>
      <c r="X66" t="str">
        <f t="shared" si="7"/>
        <v>[{"ItemId":50009,"Num":1360},{"ItemId":50004,"Num":330}]</v>
      </c>
      <c r="Z66" t="s">
        <v>44</v>
      </c>
      <c r="AA66">
        <f t="shared" si="8"/>
        <v>50009</v>
      </c>
      <c r="AB66">
        <f t="shared" si="16"/>
        <v>325</v>
      </c>
      <c r="AC66" t="str">
        <f t="shared" si="9"/>
        <v>[{"ItemId":50009,"Num":325}]</v>
      </c>
    </row>
    <row r="67" spans="1:29">
      <c r="A67" s="1">
        <v>65</v>
      </c>
      <c r="B67">
        <v>11</v>
      </c>
      <c r="C67">
        <f t="shared" si="17"/>
        <v>2</v>
      </c>
      <c r="D67" t="str">
        <f t="shared" si="0"/>
        <v>[{"Monster":11,"Boss":2}]</v>
      </c>
      <c r="F67">
        <f t="shared" si="10"/>
        <v>1010</v>
      </c>
      <c r="G67">
        <f t="shared" si="11"/>
        <v>1380</v>
      </c>
      <c r="H67" t="str">
        <f t="shared" si="1"/>
        <v>[{"Monster":1010,"Boss":1380}]</v>
      </c>
      <c r="J67" t="s">
        <v>44</v>
      </c>
      <c r="K67">
        <f t="shared" si="2"/>
        <v>50009</v>
      </c>
      <c r="L67">
        <f t="shared" si="12"/>
        <v>370</v>
      </c>
      <c r="M67" t="s">
        <v>45</v>
      </c>
      <c r="N67">
        <f t="shared" si="3"/>
        <v>50004</v>
      </c>
      <c r="O67">
        <f t="shared" si="13"/>
        <v>138</v>
      </c>
      <c r="P67" t="str">
        <f t="shared" si="4"/>
        <v>[{"ItemId":50009,"Num":370},{"ItemId":50004,"Num":138}]</v>
      </c>
      <c r="R67" t="s">
        <v>44</v>
      </c>
      <c r="S67">
        <f t="shared" si="5"/>
        <v>50009</v>
      </c>
      <c r="T67">
        <f t="shared" si="14"/>
        <v>1380</v>
      </c>
      <c r="U67" t="s">
        <v>45</v>
      </c>
      <c r="V67">
        <f t="shared" si="6"/>
        <v>50004</v>
      </c>
      <c r="W67">
        <f t="shared" si="15"/>
        <v>335</v>
      </c>
      <c r="X67" t="str">
        <f t="shared" si="7"/>
        <v>[{"ItemId":50009,"Num":1380},{"ItemId":50004,"Num":335}]</v>
      </c>
      <c r="Z67" t="s">
        <v>44</v>
      </c>
      <c r="AA67">
        <f t="shared" si="8"/>
        <v>50009</v>
      </c>
      <c r="AB67">
        <f t="shared" si="16"/>
        <v>330</v>
      </c>
      <c r="AC67" t="str">
        <f t="shared" si="9"/>
        <v>[{"ItemId":50009,"Num":330}]</v>
      </c>
    </row>
    <row r="68" spans="1:29">
      <c r="A68" s="1">
        <v>66</v>
      </c>
      <c r="B68">
        <v>12</v>
      </c>
      <c r="C68">
        <f t="shared" si="17"/>
        <v>0</v>
      </c>
      <c r="D68" t="str">
        <f t="shared" ref="D68:D131" si="18">$D$2&amp;B68&amp;$E$2&amp;C68&amp;$A$2</f>
        <v>[{"Monster":12,"Boss":0}]</v>
      </c>
      <c r="F68">
        <f t="shared" si="10"/>
        <v>1025</v>
      </c>
      <c r="G68">
        <f t="shared" si="11"/>
        <v>1400</v>
      </c>
      <c r="H68" t="str">
        <f t="shared" ref="H68:H131" si="19">$D$2&amp;F68&amp;$E$2&amp;G68&amp;$A$2</f>
        <v>[{"Monster":1025,"Boss":1400}]</v>
      </c>
      <c r="J68" t="s">
        <v>44</v>
      </c>
      <c r="K68">
        <f t="shared" ref="K68:K131" si="20">VLOOKUP(J68,$AE$2:$AF$3,2,FALSE)</f>
        <v>50009</v>
      </c>
      <c r="L68">
        <f t="shared" si="12"/>
        <v>375</v>
      </c>
      <c r="M68" t="s">
        <v>45</v>
      </c>
      <c r="N68">
        <f t="shared" ref="N68:N131" si="21">VLOOKUP(M68,$AE$2:$AF$3,2,FALSE)</f>
        <v>50004</v>
      </c>
      <c r="O68">
        <f t="shared" si="13"/>
        <v>140</v>
      </c>
      <c r="P68" t="str">
        <f t="shared" ref="P68:P131" si="22">$P$2&amp;K68&amp;$Q$2&amp;L68&amp;$Q$1&amp;$O$1&amp;$P$1&amp;N68&amp;$Q$2&amp;O68&amp;$A$2</f>
        <v>[{"ItemId":50009,"Num":375},{"ItemId":50004,"Num":140}]</v>
      </c>
      <c r="R68" t="s">
        <v>44</v>
      </c>
      <c r="S68">
        <f t="shared" ref="S68:S131" si="23">VLOOKUP(R68,$AE$2:$AF$3,2,FALSE)</f>
        <v>50009</v>
      </c>
      <c r="T68">
        <f t="shared" si="14"/>
        <v>1400</v>
      </c>
      <c r="U68" t="s">
        <v>45</v>
      </c>
      <c r="V68">
        <f t="shared" ref="V68:V131" si="24">VLOOKUP(U68,$AE$2:$AF$3,2,FALSE)</f>
        <v>50004</v>
      </c>
      <c r="W68">
        <f t="shared" si="15"/>
        <v>340</v>
      </c>
      <c r="X68" t="str">
        <f t="shared" ref="X68:X131" si="25">$P$2&amp;S68&amp;$Q$2&amp;T68&amp;$Q$1&amp;$O$1&amp;$P$1&amp;V68&amp;$Q$2&amp;W68&amp;$A$2</f>
        <v>[{"ItemId":50009,"Num":1400},{"ItemId":50004,"Num":340}]</v>
      </c>
      <c r="Z68" t="s">
        <v>44</v>
      </c>
      <c r="AA68">
        <f t="shared" ref="AA68:AA131" si="26">VLOOKUP(Z68,$AE$2:$AF$3,2,FALSE)</f>
        <v>50009</v>
      </c>
      <c r="AB68">
        <f t="shared" si="16"/>
        <v>335</v>
      </c>
      <c r="AC68" t="str">
        <f t="shared" ref="AC68:AC131" si="27">$P$2&amp;AA68&amp;$Q$2&amp;AB68&amp;$A$2</f>
        <v>[{"ItemId":50009,"Num":335}]</v>
      </c>
    </row>
    <row r="69" spans="1:29">
      <c r="A69" s="1">
        <v>67</v>
      </c>
      <c r="B69">
        <v>12</v>
      </c>
      <c r="C69">
        <f t="shared" si="17"/>
        <v>0</v>
      </c>
      <c r="D69" t="str">
        <f t="shared" si="18"/>
        <v>[{"Monster":12,"Boss":0}]</v>
      </c>
      <c r="F69">
        <f t="shared" ref="F69:F132" si="28">F68+15</f>
        <v>1040</v>
      </c>
      <c r="G69">
        <f t="shared" ref="G69:G132" si="29">G68+20</f>
        <v>1420</v>
      </c>
      <c r="H69" t="str">
        <f t="shared" si="19"/>
        <v>[{"Monster":1040,"Boss":1420}]</v>
      </c>
      <c r="J69" t="s">
        <v>44</v>
      </c>
      <c r="K69">
        <f t="shared" si="20"/>
        <v>50009</v>
      </c>
      <c r="L69">
        <f t="shared" ref="L69:L132" si="30">L68+5</f>
        <v>380</v>
      </c>
      <c r="M69" t="s">
        <v>45</v>
      </c>
      <c r="N69">
        <f t="shared" si="21"/>
        <v>50004</v>
      </c>
      <c r="O69">
        <f t="shared" ref="O69:O132" si="31">O68+2</f>
        <v>142</v>
      </c>
      <c r="P69" t="str">
        <f t="shared" si="22"/>
        <v>[{"ItemId":50009,"Num":380},{"ItemId":50004,"Num":142}]</v>
      </c>
      <c r="R69" t="s">
        <v>44</v>
      </c>
      <c r="S69">
        <f t="shared" si="23"/>
        <v>50009</v>
      </c>
      <c r="T69">
        <f t="shared" ref="T69:T132" si="32">T68+20</f>
        <v>1420</v>
      </c>
      <c r="U69" t="s">
        <v>45</v>
      </c>
      <c r="V69">
        <f t="shared" si="24"/>
        <v>50004</v>
      </c>
      <c r="W69">
        <f t="shared" ref="W69:W132" si="33">W68+5</f>
        <v>345</v>
      </c>
      <c r="X69" t="str">
        <f t="shared" si="25"/>
        <v>[{"ItemId":50009,"Num":1420},{"ItemId":50004,"Num":345}]</v>
      </c>
      <c r="Z69" t="s">
        <v>44</v>
      </c>
      <c r="AA69">
        <f t="shared" si="26"/>
        <v>50009</v>
      </c>
      <c r="AB69">
        <f t="shared" ref="AB69:AB132" si="34">AB68+5</f>
        <v>340</v>
      </c>
      <c r="AC69" t="str">
        <f t="shared" si="27"/>
        <v>[{"ItemId":50009,"Num":340}]</v>
      </c>
    </row>
    <row r="70" spans="1:29">
      <c r="A70" s="1">
        <v>68</v>
      </c>
      <c r="B70">
        <v>12</v>
      </c>
      <c r="C70">
        <f t="shared" si="17"/>
        <v>0</v>
      </c>
      <c r="D70" t="str">
        <f t="shared" si="18"/>
        <v>[{"Monster":12,"Boss":0}]</v>
      </c>
      <c r="F70">
        <f t="shared" si="28"/>
        <v>1055</v>
      </c>
      <c r="G70">
        <f t="shared" si="29"/>
        <v>1440</v>
      </c>
      <c r="H70" t="str">
        <f t="shared" si="19"/>
        <v>[{"Monster":1055,"Boss":1440}]</v>
      </c>
      <c r="J70" t="s">
        <v>44</v>
      </c>
      <c r="K70">
        <f t="shared" si="20"/>
        <v>50009</v>
      </c>
      <c r="L70">
        <f t="shared" si="30"/>
        <v>385</v>
      </c>
      <c r="M70" t="s">
        <v>45</v>
      </c>
      <c r="N70">
        <f t="shared" si="21"/>
        <v>50004</v>
      </c>
      <c r="O70">
        <f t="shared" si="31"/>
        <v>144</v>
      </c>
      <c r="P70" t="str">
        <f t="shared" si="22"/>
        <v>[{"ItemId":50009,"Num":385},{"ItemId":50004,"Num":144}]</v>
      </c>
      <c r="R70" t="s">
        <v>44</v>
      </c>
      <c r="S70">
        <f t="shared" si="23"/>
        <v>50009</v>
      </c>
      <c r="T70">
        <f t="shared" si="32"/>
        <v>1440</v>
      </c>
      <c r="U70" t="s">
        <v>45</v>
      </c>
      <c r="V70">
        <f t="shared" si="24"/>
        <v>50004</v>
      </c>
      <c r="W70">
        <f t="shared" si="33"/>
        <v>350</v>
      </c>
      <c r="X70" t="str">
        <f t="shared" si="25"/>
        <v>[{"ItemId":50009,"Num":1440},{"ItemId":50004,"Num":350}]</v>
      </c>
      <c r="Z70" t="s">
        <v>44</v>
      </c>
      <c r="AA70">
        <f t="shared" si="26"/>
        <v>50009</v>
      </c>
      <c r="AB70">
        <f t="shared" si="34"/>
        <v>345</v>
      </c>
      <c r="AC70" t="str">
        <f t="shared" si="27"/>
        <v>[{"ItemId":50009,"Num":345}]</v>
      </c>
    </row>
    <row r="71" spans="1:29">
      <c r="A71" s="1">
        <v>69</v>
      </c>
      <c r="B71">
        <v>12</v>
      </c>
      <c r="C71">
        <f t="shared" si="17"/>
        <v>0</v>
      </c>
      <c r="D71" t="str">
        <f t="shared" si="18"/>
        <v>[{"Monster":12,"Boss":0}]</v>
      </c>
      <c r="F71">
        <f t="shared" si="28"/>
        <v>1070</v>
      </c>
      <c r="G71">
        <f t="shared" si="29"/>
        <v>1460</v>
      </c>
      <c r="H71" t="str">
        <f t="shared" si="19"/>
        <v>[{"Monster":1070,"Boss":1460}]</v>
      </c>
      <c r="J71" t="s">
        <v>44</v>
      </c>
      <c r="K71">
        <f t="shared" si="20"/>
        <v>50009</v>
      </c>
      <c r="L71">
        <f t="shared" si="30"/>
        <v>390</v>
      </c>
      <c r="M71" t="s">
        <v>45</v>
      </c>
      <c r="N71">
        <f t="shared" si="21"/>
        <v>50004</v>
      </c>
      <c r="O71">
        <f t="shared" si="31"/>
        <v>146</v>
      </c>
      <c r="P71" t="str">
        <f t="shared" si="22"/>
        <v>[{"ItemId":50009,"Num":390},{"ItemId":50004,"Num":146}]</v>
      </c>
      <c r="R71" t="s">
        <v>44</v>
      </c>
      <c r="S71">
        <f t="shared" si="23"/>
        <v>50009</v>
      </c>
      <c r="T71">
        <f t="shared" si="32"/>
        <v>1460</v>
      </c>
      <c r="U71" t="s">
        <v>45</v>
      </c>
      <c r="V71">
        <f t="shared" si="24"/>
        <v>50004</v>
      </c>
      <c r="W71">
        <f t="shared" si="33"/>
        <v>355</v>
      </c>
      <c r="X71" t="str">
        <f t="shared" si="25"/>
        <v>[{"ItemId":50009,"Num":1460},{"ItemId":50004,"Num":355}]</v>
      </c>
      <c r="Z71" t="s">
        <v>44</v>
      </c>
      <c r="AA71">
        <f t="shared" si="26"/>
        <v>50009</v>
      </c>
      <c r="AB71">
        <f t="shared" si="34"/>
        <v>350</v>
      </c>
      <c r="AC71" t="str">
        <f t="shared" si="27"/>
        <v>[{"ItemId":50009,"Num":350}]</v>
      </c>
    </row>
    <row r="72" spans="1:29">
      <c r="A72" s="1">
        <v>70</v>
      </c>
      <c r="B72">
        <v>12</v>
      </c>
      <c r="C72">
        <f t="shared" si="17"/>
        <v>2</v>
      </c>
      <c r="D72" t="str">
        <f t="shared" si="18"/>
        <v>[{"Monster":12,"Boss":2}]</v>
      </c>
      <c r="F72">
        <f t="shared" si="28"/>
        <v>1085</v>
      </c>
      <c r="G72">
        <f t="shared" si="29"/>
        <v>1480</v>
      </c>
      <c r="H72" t="str">
        <f t="shared" si="19"/>
        <v>[{"Monster":1085,"Boss":1480}]</v>
      </c>
      <c r="J72" t="s">
        <v>44</v>
      </c>
      <c r="K72">
        <f t="shared" si="20"/>
        <v>50009</v>
      </c>
      <c r="L72">
        <f t="shared" si="30"/>
        <v>395</v>
      </c>
      <c r="M72" t="s">
        <v>45</v>
      </c>
      <c r="N72">
        <f t="shared" si="21"/>
        <v>50004</v>
      </c>
      <c r="O72">
        <f t="shared" si="31"/>
        <v>148</v>
      </c>
      <c r="P72" t="str">
        <f t="shared" si="22"/>
        <v>[{"ItemId":50009,"Num":395},{"ItemId":50004,"Num":148}]</v>
      </c>
      <c r="R72" t="s">
        <v>44</v>
      </c>
      <c r="S72">
        <f t="shared" si="23"/>
        <v>50009</v>
      </c>
      <c r="T72">
        <f t="shared" si="32"/>
        <v>1480</v>
      </c>
      <c r="U72" t="s">
        <v>45</v>
      </c>
      <c r="V72">
        <f t="shared" si="24"/>
        <v>50004</v>
      </c>
      <c r="W72">
        <f t="shared" si="33"/>
        <v>360</v>
      </c>
      <c r="X72" t="str">
        <f t="shared" si="25"/>
        <v>[{"ItemId":50009,"Num":1480},{"ItemId":50004,"Num":360}]</v>
      </c>
      <c r="Z72" t="s">
        <v>44</v>
      </c>
      <c r="AA72">
        <f t="shared" si="26"/>
        <v>50009</v>
      </c>
      <c r="AB72">
        <f t="shared" si="34"/>
        <v>355</v>
      </c>
      <c r="AC72" t="str">
        <f t="shared" si="27"/>
        <v>[{"ItemId":50009,"Num":355}]</v>
      </c>
    </row>
    <row r="73" spans="1:29">
      <c r="A73" s="1">
        <v>71</v>
      </c>
      <c r="B73">
        <v>12</v>
      </c>
      <c r="C73">
        <f t="shared" ref="C73:C136" si="35">C68</f>
        <v>0</v>
      </c>
      <c r="D73" t="str">
        <f t="shared" si="18"/>
        <v>[{"Monster":12,"Boss":0}]</v>
      </c>
      <c r="F73">
        <f t="shared" si="28"/>
        <v>1100</v>
      </c>
      <c r="G73">
        <f t="shared" si="29"/>
        <v>1500</v>
      </c>
      <c r="H73" t="str">
        <f t="shared" si="19"/>
        <v>[{"Monster":1100,"Boss":1500}]</v>
      </c>
      <c r="J73" t="s">
        <v>44</v>
      </c>
      <c r="K73">
        <f t="shared" si="20"/>
        <v>50009</v>
      </c>
      <c r="L73">
        <f t="shared" si="30"/>
        <v>400</v>
      </c>
      <c r="M73" t="s">
        <v>45</v>
      </c>
      <c r="N73">
        <f t="shared" si="21"/>
        <v>50004</v>
      </c>
      <c r="O73">
        <f t="shared" si="31"/>
        <v>150</v>
      </c>
      <c r="P73" t="str">
        <f t="shared" si="22"/>
        <v>[{"ItemId":50009,"Num":400},{"ItemId":50004,"Num":150}]</v>
      </c>
      <c r="R73" t="s">
        <v>44</v>
      </c>
      <c r="S73">
        <f t="shared" si="23"/>
        <v>50009</v>
      </c>
      <c r="T73">
        <f t="shared" si="32"/>
        <v>1500</v>
      </c>
      <c r="U73" t="s">
        <v>45</v>
      </c>
      <c r="V73">
        <f t="shared" si="24"/>
        <v>50004</v>
      </c>
      <c r="W73">
        <f t="shared" si="33"/>
        <v>365</v>
      </c>
      <c r="X73" t="str">
        <f t="shared" si="25"/>
        <v>[{"ItemId":50009,"Num":1500},{"ItemId":50004,"Num":365}]</v>
      </c>
      <c r="Z73" t="s">
        <v>44</v>
      </c>
      <c r="AA73">
        <f t="shared" si="26"/>
        <v>50009</v>
      </c>
      <c r="AB73">
        <f t="shared" si="34"/>
        <v>360</v>
      </c>
      <c r="AC73" t="str">
        <f t="shared" si="27"/>
        <v>[{"ItemId":50009,"Num":360}]</v>
      </c>
    </row>
    <row r="74" spans="1:29">
      <c r="A74" s="1">
        <v>72</v>
      </c>
      <c r="B74">
        <v>12</v>
      </c>
      <c r="C74">
        <f t="shared" si="35"/>
        <v>0</v>
      </c>
      <c r="D74" t="str">
        <f t="shared" si="18"/>
        <v>[{"Monster":12,"Boss":0}]</v>
      </c>
      <c r="F74">
        <f t="shared" si="28"/>
        <v>1115</v>
      </c>
      <c r="G74">
        <f t="shared" si="29"/>
        <v>1520</v>
      </c>
      <c r="H74" t="str">
        <f t="shared" si="19"/>
        <v>[{"Monster":1115,"Boss":1520}]</v>
      </c>
      <c r="J74" t="s">
        <v>44</v>
      </c>
      <c r="K74">
        <f t="shared" si="20"/>
        <v>50009</v>
      </c>
      <c r="L74">
        <f t="shared" si="30"/>
        <v>405</v>
      </c>
      <c r="M74" t="s">
        <v>45</v>
      </c>
      <c r="N74">
        <f t="shared" si="21"/>
        <v>50004</v>
      </c>
      <c r="O74">
        <f t="shared" si="31"/>
        <v>152</v>
      </c>
      <c r="P74" t="str">
        <f t="shared" si="22"/>
        <v>[{"ItemId":50009,"Num":405},{"ItemId":50004,"Num":152}]</v>
      </c>
      <c r="R74" t="s">
        <v>44</v>
      </c>
      <c r="S74">
        <f t="shared" si="23"/>
        <v>50009</v>
      </c>
      <c r="T74">
        <f t="shared" si="32"/>
        <v>1520</v>
      </c>
      <c r="U74" t="s">
        <v>45</v>
      </c>
      <c r="V74">
        <f t="shared" si="24"/>
        <v>50004</v>
      </c>
      <c r="W74">
        <f t="shared" si="33"/>
        <v>370</v>
      </c>
      <c r="X74" t="str">
        <f t="shared" si="25"/>
        <v>[{"ItemId":50009,"Num":1520},{"ItemId":50004,"Num":370}]</v>
      </c>
      <c r="Z74" t="s">
        <v>44</v>
      </c>
      <c r="AA74">
        <f t="shared" si="26"/>
        <v>50009</v>
      </c>
      <c r="AB74">
        <f t="shared" si="34"/>
        <v>365</v>
      </c>
      <c r="AC74" t="str">
        <f t="shared" si="27"/>
        <v>[{"ItemId":50009,"Num":365}]</v>
      </c>
    </row>
    <row r="75" spans="1:29">
      <c r="A75" s="1">
        <v>73</v>
      </c>
      <c r="B75">
        <v>12</v>
      </c>
      <c r="C75">
        <f t="shared" si="35"/>
        <v>0</v>
      </c>
      <c r="D75" t="str">
        <f t="shared" si="18"/>
        <v>[{"Monster":12,"Boss":0}]</v>
      </c>
      <c r="F75">
        <f t="shared" si="28"/>
        <v>1130</v>
      </c>
      <c r="G75">
        <f t="shared" si="29"/>
        <v>1540</v>
      </c>
      <c r="H75" t="str">
        <f t="shared" si="19"/>
        <v>[{"Monster":1130,"Boss":1540}]</v>
      </c>
      <c r="J75" t="s">
        <v>44</v>
      </c>
      <c r="K75">
        <f t="shared" si="20"/>
        <v>50009</v>
      </c>
      <c r="L75">
        <f t="shared" si="30"/>
        <v>410</v>
      </c>
      <c r="M75" t="s">
        <v>45</v>
      </c>
      <c r="N75">
        <f t="shared" si="21"/>
        <v>50004</v>
      </c>
      <c r="O75">
        <f t="shared" si="31"/>
        <v>154</v>
      </c>
      <c r="P75" t="str">
        <f t="shared" si="22"/>
        <v>[{"ItemId":50009,"Num":410},{"ItemId":50004,"Num":154}]</v>
      </c>
      <c r="R75" t="s">
        <v>44</v>
      </c>
      <c r="S75">
        <f t="shared" si="23"/>
        <v>50009</v>
      </c>
      <c r="T75">
        <f t="shared" si="32"/>
        <v>1540</v>
      </c>
      <c r="U75" t="s">
        <v>45</v>
      </c>
      <c r="V75">
        <f t="shared" si="24"/>
        <v>50004</v>
      </c>
      <c r="W75">
        <f t="shared" si="33"/>
        <v>375</v>
      </c>
      <c r="X75" t="str">
        <f t="shared" si="25"/>
        <v>[{"ItemId":50009,"Num":1540},{"ItemId":50004,"Num":375}]</v>
      </c>
      <c r="Z75" t="s">
        <v>44</v>
      </c>
      <c r="AA75">
        <f t="shared" si="26"/>
        <v>50009</v>
      </c>
      <c r="AB75">
        <f t="shared" si="34"/>
        <v>370</v>
      </c>
      <c r="AC75" t="str">
        <f t="shared" si="27"/>
        <v>[{"ItemId":50009,"Num":370}]</v>
      </c>
    </row>
    <row r="76" spans="1:29">
      <c r="A76" s="1">
        <v>74</v>
      </c>
      <c r="B76">
        <v>12</v>
      </c>
      <c r="C76">
        <f t="shared" si="35"/>
        <v>0</v>
      </c>
      <c r="D76" t="str">
        <f t="shared" si="18"/>
        <v>[{"Monster":12,"Boss":0}]</v>
      </c>
      <c r="F76">
        <f t="shared" si="28"/>
        <v>1145</v>
      </c>
      <c r="G76">
        <f t="shared" si="29"/>
        <v>1560</v>
      </c>
      <c r="H76" t="str">
        <f t="shared" si="19"/>
        <v>[{"Monster":1145,"Boss":1560}]</v>
      </c>
      <c r="J76" t="s">
        <v>44</v>
      </c>
      <c r="K76">
        <f t="shared" si="20"/>
        <v>50009</v>
      </c>
      <c r="L76">
        <f t="shared" si="30"/>
        <v>415</v>
      </c>
      <c r="M76" t="s">
        <v>45</v>
      </c>
      <c r="N76">
        <f t="shared" si="21"/>
        <v>50004</v>
      </c>
      <c r="O76">
        <f t="shared" si="31"/>
        <v>156</v>
      </c>
      <c r="P76" t="str">
        <f t="shared" si="22"/>
        <v>[{"ItemId":50009,"Num":415},{"ItemId":50004,"Num":156}]</v>
      </c>
      <c r="R76" t="s">
        <v>44</v>
      </c>
      <c r="S76">
        <f t="shared" si="23"/>
        <v>50009</v>
      </c>
      <c r="T76">
        <f t="shared" si="32"/>
        <v>1560</v>
      </c>
      <c r="U76" t="s">
        <v>45</v>
      </c>
      <c r="V76">
        <f t="shared" si="24"/>
        <v>50004</v>
      </c>
      <c r="W76">
        <f t="shared" si="33"/>
        <v>380</v>
      </c>
      <c r="X76" t="str">
        <f t="shared" si="25"/>
        <v>[{"ItemId":50009,"Num":1560},{"ItemId":50004,"Num":380}]</v>
      </c>
      <c r="Z76" t="s">
        <v>44</v>
      </c>
      <c r="AA76">
        <f t="shared" si="26"/>
        <v>50009</v>
      </c>
      <c r="AB76">
        <f t="shared" si="34"/>
        <v>375</v>
      </c>
      <c r="AC76" t="str">
        <f t="shared" si="27"/>
        <v>[{"ItemId":50009,"Num":375}]</v>
      </c>
    </row>
    <row r="77" spans="1:29">
      <c r="A77" s="1">
        <v>75</v>
      </c>
      <c r="B77">
        <v>12</v>
      </c>
      <c r="C77">
        <f t="shared" si="35"/>
        <v>2</v>
      </c>
      <c r="D77" t="str">
        <f t="shared" si="18"/>
        <v>[{"Monster":12,"Boss":2}]</v>
      </c>
      <c r="F77">
        <f t="shared" si="28"/>
        <v>1160</v>
      </c>
      <c r="G77">
        <f t="shared" si="29"/>
        <v>1580</v>
      </c>
      <c r="H77" t="str">
        <f t="shared" si="19"/>
        <v>[{"Monster":1160,"Boss":1580}]</v>
      </c>
      <c r="J77" t="s">
        <v>44</v>
      </c>
      <c r="K77">
        <f t="shared" si="20"/>
        <v>50009</v>
      </c>
      <c r="L77">
        <f t="shared" si="30"/>
        <v>420</v>
      </c>
      <c r="M77" t="s">
        <v>45</v>
      </c>
      <c r="N77">
        <f t="shared" si="21"/>
        <v>50004</v>
      </c>
      <c r="O77">
        <f t="shared" si="31"/>
        <v>158</v>
      </c>
      <c r="P77" t="str">
        <f t="shared" si="22"/>
        <v>[{"ItemId":50009,"Num":420},{"ItemId":50004,"Num":158}]</v>
      </c>
      <c r="R77" t="s">
        <v>44</v>
      </c>
      <c r="S77">
        <f t="shared" si="23"/>
        <v>50009</v>
      </c>
      <c r="T77">
        <f t="shared" si="32"/>
        <v>1580</v>
      </c>
      <c r="U77" t="s">
        <v>45</v>
      </c>
      <c r="V77">
        <f t="shared" si="24"/>
        <v>50004</v>
      </c>
      <c r="W77">
        <f t="shared" si="33"/>
        <v>385</v>
      </c>
      <c r="X77" t="str">
        <f t="shared" si="25"/>
        <v>[{"ItemId":50009,"Num":1580},{"ItemId":50004,"Num":385}]</v>
      </c>
      <c r="Z77" t="s">
        <v>44</v>
      </c>
      <c r="AA77">
        <f t="shared" si="26"/>
        <v>50009</v>
      </c>
      <c r="AB77">
        <f t="shared" si="34"/>
        <v>380</v>
      </c>
      <c r="AC77" t="str">
        <f t="shared" si="27"/>
        <v>[{"ItemId":50009,"Num":380}]</v>
      </c>
    </row>
    <row r="78" spans="1:29">
      <c r="A78" s="1">
        <v>76</v>
      </c>
      <c r="B78">
        <v>12</v>
      </c>
      <c r="C78">
        <f t="shared" si="35"/>
        <v>0</v>
      </c>
      <c r="D78" t="str">
        <f t="shared" si="18"/>
        <v>[{"Monster":12,"Boss":0}]</v>
      </c>
      <c r="F78">
        <f t="shared" si="28"/>
        <v>1175</v>
      </c>
      <c r="G78">
        <f t="shared" si="29"/>
        <v>1600</v>
      </c>
      <c r="H78" t="str">
        <f t="shared" si="19"/>
        <v>[{"Monster":1175,"Boss":1600}]</v>
      </c>
      <c r="J78" t="s">
        <v>44</v>
      </c>
      <c r="K78">
        <f t="shared" si="20"/>
        <v>50009</v>
      </c>
      <c r="L78">
        <f t="shared" si="30"/>
        <v>425</v>
      </c>
      <c r="M78" t="s">
        <v>45</v>
      </c>
      <c r="N78">
        <f t="shared" si="21"/>
        <v>50004</v>
      </c>
      <c r="O78">
        <f t="shared" si="31"/>
        <v>160</v>
      </c>
      <c r="P78" t="str">
        <f t="shared" si="22"/>
        <v>[{"ItemId":50009,"Num":425},{"ItemId":50004,"Num":160}]</v>
      </c>
      <c r="R78" t="s">
        <v>44</v>
      </c>
      <c r="S78">
        <f t="shared" si="23"/>
        <v>50009</v>
      </c>
      <c r="T78">
        <f t="shared" si="32"/>
        <v>1600</v>
      </c>
      <c r="U78" t="s">
        <v>45</v>
      </c>
      <c r="V78">
        <f t="shared" si="24"/>
        <v>50004</v>
      </c>
      <c r="W78">
        <f t="shared" si="33"/>
        <v>390</v>
      </c>
      <c r="X78" t="str">
        <f t="shared" si="25"/>
        <v>[{"ItemId":50009,"Num":1600},{"ItemId":50004,"Num":390}]</v>
      </c>
      <c r="Z78" t="s">
        <v>44</v>
      </c>
      <c r="AA78">
        <f t="shared" si="26"/>
        <v>50009</v>
      </c>
      <c r="AB78">
        <f t="shared" si="34"/>
        <v>385</v>
      </c>
      <c r="AC78" t="str">
        <f t="shared" si="27"/>
        <v>[{"ItemId":50009,"Num":385}]</v>
      </c>
    </row>
    <row r="79" spans="1:29">
      <c r="A79" s="1">
        <v>77</v>
      </c>
      <c r="B79">
        <v>12</v>
      </c>
      <c r="C79">
        <f t="shared" si="35"/>
        <v>0</v>
      </c>
      <c r="D79" t="str">
        <f t="shared" si="18"/>
        <v>[{"Monster":12,"Boss":0}]</v>
      </c>
      <c r="F79">
        <f t="shared" si="28"/>
        <v>1190</v>
      </c>
      <c r="G79">
        <f t="shared" si="29"/>
        <v>1620</v>
      </c>
      <c r="H79" t="str">
        <f t="shared" si="19"/>
        <v>[{"Monster":1190,"Boss":1620}]</v>
      </c>
      <c r="J79" t="s">
        <v>44</v>
      </c>
      <c r="K79">
        <f t="shared" si="20"/>
        <v>50009</v>
      </c>
      <c r="L79">
        <f t="shared" si="30"/>
        <v>430</v>
      </c>
      <c r="M79" t="s">
        <v>45</v>
      </c>
      <c r="N79">
        <f t="shared" si="21"/>
        <v>50004</v>
      </c>
      <c r="O79">
        <f t="shared" si="31"/>
        <v>162</v>
      </c>
      <c r="P79" t="str">
        <f t="shared" si="22"/>
        <v>[{"ItemId":50009,"Num":430},{"ItemId":50004,"Num":162}]</v>
      </c>
      <c r="R79" t="s">
        <v>44</v>
      </c>
      <c r="S79">
        <f t="shared" si="23"/>
        <v>50009</v>
      </c>
      <c r="T79">
        <f t="shared" si="32"/>
        <v>1620</v>
      </c>
      <c r="U79" t="s">
        <v>45</v>
      </c>
      <c r="V79">
        <f t="shared" si="24"/>
        <v>50004</v>
      </c>
      <c r="W79">
        <f t="shared" si="33"/>
        <v>395</v>
      </c>
      <c r="X79" t="str">
        <f t="shared" si="25"/>
        <v>[{"ItemId":50009,"Num":1620},{"ItemId":50004,"Num":395}]</v>
      </c>
      <c r="Z79" t="s">
        <v>44</v>
      </c>
      <c r="AA79">
        <f t="shared" si="26"/>
        <v>50009</v>
      </c>
      <c r="AB79">
        <f t="shared" si="34"/>
        <v>390</v>
      </c>
      <c r="AC79" t="str">
        <f t="shared" si="27"/>
        <v>[{"ItemId":50009,"Num":390}]</v>
      </c>
    </row>
    <row r="80" spans="1:29">
      <c r="A80" s="1">
        <v>78</v>
      </c>
      <c r="B80">
        <v>13</v>
      </c>
      <c r="C80">
        <f t="shared" si="35"/>
        <v>0</v>
      </c>
      <c r="D80" t="str">
        <f t="shared" si="18"/>
        <v>[{"Monster":13,"Boss":0}]</v>
      </c>
      <c r="F80">
        <f t="shared" si="28"/>
        <v>1205</v>
      </c>
      <c r="G80">
        <f t="shared" si="29"/>
        <v>1640</v>
      </c>
      <c r="H80" t="str">
        <f t="shared" si="19"/>
        <v>[{"Monster":1205,"Boss":1640}]</v>
      </c>
      <c r="J80" t="s">
        <v>44</v>
      </c>
      <c r="K80">
        <f t="shared" si="20"/>
        <v>50009</v>
      </c>
      <c r="L80">
        <f t="shared" si="30"/>
        <v>435</v>
      </c>
      <c r="M80" t="s">
        <v>45</v>
      </c>
      <c r="N80">
        <f t="shared" si="21"/>
        <v>50004</v>
      </c>
      <c r="O80">
        <f t="shared" si="31"/>
        <v>164</v>
      </c>
      <c r="P80" t="str">
        <f t="shared" si="22"/>
        <v>[{"ItemId":50009,"Num":435},{"ItemId":50004,"Num":164}]</v>
      </c>
      <c r="R80" t="s">
        <v>44</v>
      </c>
      <c r="S80">
        <f t="shared" si="23"/>
        <v>50009</v>
      </c>
      <c r="T80">
        <f t="shared" si="32"/>
        <v>1640</v>
      </c>
      <c r="U80" t="s">
        <v>45</v>
      </c>
      <c r="V80">
        <f t="shared" si="24"/>
        <v>50004</v>
      </c>
      <c r="W80">
        <f t="shared" si="33"/>
        <v>400</v>
      </c>
      <c r="X80" t="str">
        <f t="shared" si="25"/>
        <v>[{"ItemId":50009,"Num":1640},{"ItemId":50004,"Num":400}]</v>
      </c>
      <c r="Z80" t="s">
        <v>44</v>
      </c>
      <c r="AA80">
        <f t="shared" si="26"/>
        <v>50009</v>
      </c>
      <c r="AB80">
        <f t="shared" si="34"/>
        <v>395</v>
      </c>
      <c r="AC80" t="str">
        <f t="shared" si="27"/>
        <v>[{"ItemId":50009,"Num":395}]</v>
      </c>
    </row>
    <row r="81" spans="1:29">
      <c r="A81" s="1">
        <v>79</v>
      </c>
      <c r="B81">
        <v>13</v>
      </c>
      <c r="C81">
        <f t="shared" si="35"/>
        <v>0</v>
      </c>
      <c r="D81" t="str">
        <f t="shared" si="18"/>
        <v>[{"Monster":13,"Boss":0}]</v>
      </c>
      <c r="F81">
        <f t="shared" si="28"/>
        <v>1220</v>
      </c>
      <c r="G81">
        <f t="shared" si="29"/>
        <v>1660</v>
      </c>
      <c r="H81" t="str">
        <f t="shared" si="19"/>
        <v>[{"Monster":1220,"Boss":1660}]</v>
      </c>
      <c r="J81" t="s">
        <v>44</v>
      </c>
      <c r="K81">
        <f t="shared" si="20"/>
        <v>50009</v>
      </c>
      <c r="L81">
        <f t="shared" si="30"/>
        <v>440</v>
      </c>
      <c r="M81" t="s">
        <v>45</v>
      </c>
      <c r="N81">
        <f t="shared" si="21"/>
        <v>50004</v>
      </c>
      <c r="O81">
        <f t="shared" si="31"/>
        <v>166</v>
      </c>
      <c r="P81" t="str">
        <f t="shared" si="22"/>
        <v>[{"ItemId":50009,"Num":440},{"ItemId":50004,"Num":166}]</v>
      </c>
      <c r="R81" t="s">
        <v>44</v>
      </c>
      <c r="S81">
        <f t="shared" si="23"/>
        <v>50009</v>
      </c>
      <c r="T81">
        <f t="shared" si="32"/>
        <v>1660</v>
      </c>
      <c r="U81" t="s">
        <v>45</v>
      </c>
      <c r="V81">
        <f t="shared" si="24"/>
        <v>50004</v>
      </c>
      <c r="W81">
        <f t="shared" si="33"/>
        <v>405</v>
      </c>
      <c r="X81" t="str">
        <f t="shared" si="25"/>
        <v>[{"ItemId":50009,"Num":1660},{"ItemId":50004,"Num":405}]</v>
      </c>
      <c r="Z81" t="s">
        <v>44</v>
      </c>
      <c r="AA81">
        <f t="shared" si="26"/>
        <v>50009</v>
      </c>
      <c r="AB81">
        <f t="shared" si="34"/>
        <v>400</v>
      </c>
      <c r="AC81" t="str">
        <f t="shared" si="27"/>
        <v>[{"ItemId":50009,"Num":400}]</v>
      </c>
    </row>
    <row r="82" spans="1:29">
      <c r="A82" s="1">
        <v>80</v>
      </c>
      <c r="B82">
        <v>13</v>
      </c>
      <c r="C82">
        <f t="shared" si="35"/>
        <v>2</v>
      </c>
      <c r="D82" t="str">
        <f t="shared" si="18"/>
        <v>[{"Monster":13,"Boss":2}]</v>
      </c>
      <c r="F82">
        <f t="shared" si="28"/>
        <v>1235</v>
      </c>
      <c r="G82">
        <f t="shared" si="29"/>
        <v>1680</v>
      </c>
      <c r="H82" t="str">
        <f t="shared" si="19"/>
        <v>[{"Monster":1235,"Boss":1680}]</v>
      </c>
      <c r="J82" t="s">
        <v>44</v>
      </c>
      <c r="K82">
        <f t="shared" si="20"/>
        <v>50009</v>
      </c>
      <c r="L82">
        <f t="shared" si="30"/>
        <v>445</v>
      </c>
      <c r="M82" t="s">
        <v>45</v>
      </c>
      <c r="N82">
        <f t="shared" si="21"/>
        <v>50004</v>
      </c>
      <c r="O82">
        <f t="shared" si="31"/>
        <v>168</v>
      </c>
      <c r="P82" t="str">
        <f t="shared" si="22"/>
        <v>[{"ItemId":50009,"Num":445},{"ItemId":50004,"Num":168}]</v>
      </c>
      <c r="R82" t="s">
        <v>44</v>
      </c>
      <c r="S82">
        <f t="shared" si="23"/>
        <v>50009</v>
      </c>
      <c r="T82">
        <f t="shared" si="32"/>
        <v>1680</v>
      </c>
      <c r="U82" t="s">
        <v>45</v>
      </c>
      <c r="V82">
        <f t="shared" si="24"/>
        <v>50004</v>
      </c>
      <c r="W82">
        <f t="shared" si="33"/>
        <v>410</v>
      </c>
      <c r="X82" t="str">
        <f t="shared" si="25"/>
        <v>[{"ItemId":50009,"Num":1680},{"ItemId":50004,"Num":410}]</v>
      </c>
      <c r="Z82" t="s">
        <v>44</v>
      </c>
      <c r="AA82">
        <f t="shared" si="26"/>
        <v>50009</v>
      </c>
      <c r="AB82">
        <f t="shared" si="34"/>
        <v>405</v>
      </c>
      <c r="AC82" t="str">
        <f t="shared" si="27"/>
        <v>[{"ItemId":50009,"Num":405}]</v>
      </c>
    </row>
    <row r="83" spans="1:29">
      <c r="A83" s="1">
        <v>81</v>
      </c>
      <c r="B83">
        <v>13</v>
      </c>
      <c r="C83">
        <f t="shared" si="35"/>
        <v>0</v>
      </c>
      <c r="D83" t="str">
        <f t="shared" si="18"/>
        <v>[{"Monster":13,"Boss":0}]</v>
      </c>
      <c r="F83">
        <f t="shared" si="28"/>
        <v>1250</v>
      </c>
      <c r="G83">
        <f t="shared" si="29"/>
        <v>1700</v>
      </c>
      <c r="H83" t="str">
        <f t="shared" si="19"/>
        <v>[{"Monster":1250,"Boss":1700}]</v>
      </c>
      <c r="J83" t="s">
        <v>44</v>
      </c>
      <c r="K83">
        <f t="shared" si="20"/>
        <v>50009</v>
      </c>
      <c r="L83">
        <f t="shared" si="30"/>
        <v>450</v>
      </c>
      <c r="M83" t="s">
        <v>45</v>
      </c>
      <c r="N83">
        <f t="shared" si="21"/>
        <v>50004</v>
      </c>
      <c r="O83">
        <f t="shared" si="31"/>
        <v>170</v>
      </c>
      <c r="P83" t="str">
        <f t="shared" si="22"/>
        <v>[{"ItemId":50009,"Num":450},{"ItemId":50004,"Num":170}]</v>
      </c>
      <c r="R83" t="s">
        <v>44</v>
      </c>
      <c r="S83">
        <f t="shared" si="23"/>
        <v>50009</v>
      </c>
      <c r="T83">
        <f t="shared" si="32"/>
        <v>1700</v>
      </c>
      <c r="U83" t="s">
        <v>45</v>
      </c>
      <c r="V83">
        <f t="shared" si="24"/>
        <v>50004</v>
      </c>
      <c r="W83">
        <f t="shared" si="33"/>
        <v>415</v>
      </c>
      <c r="X83" t="str">
        <f t="shared" si="25"/>
        <v>[{"ItemId":50009,"Num":1700},{"ItemId":50004,"Num":415}]</v>
      </c>
      <c r="Z83" t="s">
        <v>44</v>
      </c>
      <c r="AA83">
        <f t="shared" si="26"/>
        <v>50009</v>
      </c>
      <c r="AB83">
        <f t="shared" si="34"/>
        <v>410</v>
      </c>
      <c r="AC83" t="str">
        <f t="shared" si="27"/>
        <v>[{"ItemId":50009,"Num":410}]</v>
      </c>
    </row>
    <row r="84" spans="1:29">
      <c r="A84" s="1">
        <v>82</v>
      </c>
      <c r="B84">
        <v>13</v>
      </c>
      <c r="C84">
        <f t="shared" si="35"/>
        <v>0</v>
      </c>
      <c r="D84" t="str">
        <f t="shared" si="18"/>
        <v>[{"Monster":13,"Boss":0}]</v>
      </c>
      <c r="F84">
        <f t="shared" si="28"/>
        <v>1265</v>
      </c>
      <c r="G84">
        <f t="shared" si="29"/>
        <v>1720</v>
      </c>
      <c r="H84" t="str">
        <f t="shared" si="19"/>
        <v>[{"Monster":1265,"Boss":1720}]</v>
      </c>
      <c r="J84" t="s">
        <v>44</v>
      </c>
      <c r="K84">
        <f t="shared" si="20"/>
        <v>50009</v>
      </c>
      <c r="L84">
        <f t="shared" si="30"/>
        <v>455</v>
      </c>
      <c r="M84" t="s">
        <v>45</v>
      </c>
      <c r="N84">
        <f t="shared" si="21"/>
        <v>50004</v>
      </c>
      <c r="O84">
        <f t="shared" si="31"/>
        <v>172</v>
      </c>
      <c r="P84" t="str">
        <f t="shared" si="22"/>
        <v>[{"ItemId":50009,"Num":455},{"ItemId":50004,"Num":172}]</v>
      </c>
      <c r="R84" t="s">
        <v>44</v>
      </c>
      <c r="S84">
        <f t="shared" si="23"/>
        <v>50009</v>
      </c>
      <c r="T84">
        <f t="shared" si="32"/>
        <v>1720</v>
      </c>
      <c r="U84" t="s">
        <v>45</v>
      </c>
      <c r="V84">
        <f t="shared" si="24"/>
        <v>50004</v>
      </c>
      <c r="W84">
        <f t="shared" si="33"/>
        <v>420</v>
      </c>
      <c r="X84" t="str">
        <f t="shared" si="25"/>
        <v>[{"ItemId":50009,"Num":1720},{"ItemId":50004,"Num":420}]</v>
      </c>
      <c r="Z84" t="s">
        <v>44</v>
      </c>
      <c r="AA84">
        <f t="shared" si="26"/>
        <v>50009</v>
      </c>
      <c r="AB84">
        <f t="shared" si="34"/>
        <v>415</v>
      </c>
      <c r="AC84" t="str">
        <f t="shared" si="27"/>
        <v>[{"ItemId":50009,"Num":415}]</v>
      </c>
    </row>
    <row r="85" spans="1:29">
      <c r="A85" s="1">
        <v>83</v>
      </c>
      <c r="B85">
        <v>13</v>
      </c>
      <c r="C85">
        <f t="shared" si="35"/>
        <v>0</v>
      </c>
      <c r="D85" t="str">
        <f t="shared" si="18"/>
        <v>[{"Monster":13,"Boss":0}]</v>
      </c>
      <c r="F85">
        <f t="shared" si="28"/>
        <v>1280</v>
      </c>
      <c r="G85">
        <f t="shared" si="29"/>
        <v>1740</v>
      </c>
      <c r="H85" t="str">
        <f t="shared" si="19"/>
        <v>[{"Monster":1280,"Boss":1740}]</v>
      </c>
      <c r="J85" t="s">
        <v>44</v>
      </c>
      <c r="K85">
        <f t="shared" si="20"/>
        <v>50009</v>
      </c>
      <c r="L85">
        <f t="shared" si="30"/>
        <v>460</v>
      </c>
      <c r="M85" t="s">
        <v>45</v>
      </c>
      <c r="N85">
        <f t="shared" si="21"/>
        <v>50004</v>
      </c>
      <c r="O85">
        <f t="shared" si="31"/>
        <v>174</v>
      </c>
      <c r="P85" t="str">
        <f t="shared" si="22"/>
        <v>[{"ItemId":50009,"Num":460},{"ItemId":50004,"Num":174}]</v>
      </c>
      <c r="R85" t="s">
        <v>44</v>
      </c>
      <c r="S85">
        <f t="shared" si="23"/>
        <v>50009</v>
      </c>
      <c r="T85">
        <f t="shared" si="32"/>
        <v>1740</v>
      </c>
      <c r="U85" t="s">
        <v>45</v>
      </c>
      <c r="V85">
        <f t="shared" si="24"/>
        <v>50004</v>
      </c>
      <c r="W85">
        <f t="shared" si="33"/>
        <v>425</v>
      </c>
      <c r="X85" t="str">
        <f t="shared" si="25"/>
        <v>[{"ItemId":50009,"Num":1740},{"ItemId":50004,"Num":425}]</v>
      </c>
      <c r="Z85" t="s">
        <v>44</v>
      </c>
      <c r="AA85">
        <f t="shared" si="26"/>
        <v>50009</v>
      </c>
      <c r="AB85">
        <f t="shared" si="34"/>
        <v>420</v>
      </c>
      <c r="AC85" t="str">
        <f t="shared" si="27"/>
        <v>[{"ItemId":50009,"Num":420}]</v>
      </c>
    </row>
    <row r="86" spans="1:29">
      <c r="A86" s="1">
        <v>84</v>
      </c>
      <c r="B86">
        <v>13</v>
      </c>
      <c r="C86">
        <f t="shared" si="35"/>
        <v>0</v>
      </c>
      <c r="D86" t="str">
        <f t="shared" si="18"/>
        <v>[{"Monster":13,"Boss":0}]</v>
      </c>
      <c r="F86">
        <f t="shared" si="28"/>
        <v>1295</v>
      </c>
      <c r="G86">
        <f t="shared" si="29"/>
        <v>1760</v>
      </c>
      <c r="H86" t="str">
        <f t="shared" si="19"/>
        <v>[{"Monster":1295,"Boss":1760}]</v>
      </c>
      <c r="J86" t="s">
        <v>44</v>
      </c>
      <c r="K86">
        <f t="shared" si="20"/>
        <v>50009</v>
      </c>
      <c r="L86">
        <f t="shared" si="30"/>
        <v>465</v>
      </c>
      <c r="M86" t="s">
        <v>45</v>
      </c>
      <c r="N86">
        <f t="shared" si="21"/>
        <v>50004</v>
      </c>
      <c r="O86">
        <f t="shared" si="31"/>
        <v>176</v>
      </c>
      <c r="P86" t="str">
        <f t="shared" si="22"/>
        <v>[{"ItemId":50009,"Num":465},{"ItemId":50004,"Num":176}]</v>
      </c>
      <c r="R86" t="s">
        <v>44</v>
      </c>
      <c r="S86">
        <f t="shared" si="23"/>
        <v>50009</v>
      </c>
      <c r="T86">
        <f t="shared" si="32"/>
        <v>1760</v>
      </c>
      <c r="U86" t="s">
        <v>45</v>
      </c>
      <c r="V86">
        <f t="shared" si="24"/>
        <v>50004</v>
      </c>
      <c r="W86">
        <f t="shared" si="33"/>
        <v>430</v>
      </c>
      <c r="X86" t="str">
        <f t="shared" si="25"/>
        <v>[{"ItemId":50009,"Num":1760},{"ItemId":50004,"Num":430}]</v>
      </c>
      <c r="Z86" t="s">
        <v>44</v>
      </c>
      <c r="AA86">
        <f t="shared" si="26"/>
        <v>50009</v>
      </c>
      <c r="AB86">
        <f t="shared" si="34"/>
        <v>425</v>
      </c>
      <c r="AC86" t="str">
        <f t="shared" si="27"/>
        <v>[{"ItemId":50009,"Num":425}]</v>
      </c>
    </row>
    <row r="87" spans="1:29">
      <c r="A87" s="1">
        <v>85</v>
      </c>
      <c r="B87">
        <v>13</v>
      </c>
      <c r="C87">
        <f t="shared" si="35"/>
        <v>2</v>
      </c>
      <c r="D87" t="str">
        <f t="shared" si="18"/>
        <v>[{"Monster":13,"Boss":2}]</v>
      </c>
      <c r="F87">
        <f t="shared" si="28"/>
        <v>1310</v>
      </c>
      <c r="G87">
        <f t="shared" si="29"/>
        <v>1780</v>
      </c>
      <c r="H87" t="str">
        <f t="shared" si="19"/>
        <v>[{"Monster":1310,"Boss":1780}]</v>
      </c>
      <c r="J87" t="s">
        <v>44</v>
      </c>
      <c r="K87">
        <f t="shared" si="20"/>
        <v>50009</v>
      </c>
      <c r="L87">
        <f t="shared" si="30"/>
        <v>470</v>
      </c>
      <c r="M87" t="s">
        <v>45</v>
      </c>
      <c r="N87">
        <f t="shared" si="21"/>
        <v>50004</v>
      </c>
      <c r="O87">
        <f t="shared" si="31"/>
        <v>178</v>
      </c>
      <c r="P87" t="str">
        <f t="shared" si="22"/>
        <v>[{"ItemId":50009,"Num":470},{"ItemId":50004,"Num":178}]</v>
      </c>
      <c r="R87" t="s">
        <v>44</v>
      </c>
      <c r="S87">
        <f t="shared" si="23"/>
        <v>50009</v>
      </c>
      <c r="T87">
        <f t="shared" si="32"/>
        <v>1780</v>
      </c>
      <c r="U87" t="s">
        <v>45</v>
      </c>
      <c r="V87">
        <f t="shared" si="24"/>
        <v>50004</v>
      </c>
      <c r="W87">
        <f t="shared" si="33"/>
        <v>435</v>
      </c>
      <c r="X87" t="str">
        <f t="shared" si="25"/>
        <v>[{"ItemId":50009,"Num":1780},{"ItemId":50004,"Num":435}]</v>
      </c>
      <c r="Z87" t="s">
        <v>44</v>
      </c>
      <c r="AA87">
        <f t="shared" si="26"/>
        <v>50009</v>
      </c>
      <c r="AB87">
        <f t="shared" si="34"/>
        <v>430</v>
      </c>
      <c r="AC87" t="str">
        <f t="shared" si="27"/>
        <v>[{"ItemId":50009,"Num":430}]</v>
      </c>
    </row>
    <row r="88" spans="1:29">
      <c r="A88" s="1">
        <v>86</v>
      </c>
      <c r="B88">
        <v>13</v>
      </c>
      <c r="C88">
        <f t="shared" si="35"/>
        <v>0</v>
      </c>
      <c r="D88" t="str">
        <f t="shared" si="18"/>
        <v>[{"Monster":13,"Boss":0}]</v>
      </c>
      <c r="F88">
        <f t="shared" si="28"/>
        <v>1325</v>
      </c>
      <c r="G88">
        <f t="shared" si="29"/>
        <v>1800</v>
      </c>
      <c r="H88" t="str">
        <f t="shared" si="19"/>
        <v>[{"Monster":1325,"Boss":1800}]</v>
      </c>
      <c r="J88" t="s">
        <v>44</v>
      </c>
      <c r="K88">
        <f t="shared" si="20"/>
        <v>50009</v>
      </c>
      <c r="L88">
        <f t="shared" si="30"/>
        <v>475</v>
      </c>
      <c r="M88" t="s">
        <v>45</v>
      </c>
      <c r="N88">
        <f t="shared" si="21"/>
        <v>50004</v>
      </c>
      <c r="O88">
        <f t="shared" si="31"/>
        <v>180</v>
      </c>
      <c r="P88" t="str">
        <f t="shared" si="22"/>
        <v>[{"ItemId":50009,"Num":475},{"ItemId":50004,"Num":180}]</v>
      </c>
      <c r="R88" t="s">
        <v>44</v>
      </c>
      <c r="S88">
        <f t="shared" si="23"/>
        <v>50009</v>
      </c>
      <c r="T88">
        <f t="shared" si="32"/>
        <v>1800</v>
      </c>
      <c r="U88" t="s">
        <v>45</v>
      </c>
      <c r="V88">
        <f t="shared" si="24"/>
        <v>50004</v>
      </c>
      <c r="W88">
        <f t="shared" si="33"/>
        <v>440</v>
      </c>
      <c r="X88" t="str">
        <f t="shared" si="25"/>
        <v>[{"ItemId":50009,"Num":1800},{"ItemId":50004,"Num":440}]</v>
      </c>
      <c r="Z88" t="s">
        <v>44</v>
      </c>
      <c r="AA88">
        <f t="shared" si="26"/>
        <v>50009</v>
      </c>
      <c r="AB88">
        <f t="shared" si="34"/>
        <v>435</v>
      </c>
      <c r="AC88" t="str">
        <f t="shared" si="27"/>
        <v>[{"ItemId":50009,"Num":435}]</v>
      </c>
    </row>
    <row r="89" spans="1:29">
      <c r="A89" s="1">
        <v>87</v>
      </c>
      <c r="B89">
        <v>13</v>
      </c>
      <c r="C89">
        <f t="shared" si="35"/>
        <v>0</v>
      </c>
      <c r="D89" t="str">
        <f t="shared" si="18"/>
        <v>[{"Monster":13,"Boss":0}]</v>
      </c>
      <c r="F89">
        <f t="shared" si="28"/>
        <v>1340</v>
      </c>
      <c r="G89">
        <f t="shared" si="29"/>
        <v>1820</v>
      </c>
      <c r="H89" t="str">
        <f t="shared" si="19"/>
        <v>[{"Monster":1340,"Boss":1820}]</v>
      </c>
      <c r="J89" t="s">
        <v>44</v>
      </c>
      <c r="K89">
        <f t="shared" si="20"/>
        <v>50009</v>
      </c>
      <c r="L89">
        <f t="shared" si="30"/>
        <v>480</v>
      </c>
      <c r="M89" t="s">
        <v>45</v>
      </c>
      <c r="N89">
        <f t="shared" si="21"/>
        <v>50004</v>
      </c>
      <c r="O89">
        <f t="shared" si="31"/>
        <v>182</v>
      </c>
      <c r="P89" t="str">
        <f t="shared" si="22"/>
        <v>[{"ItemId":50009,"Num":480},{"ItemId":50004,"Num":182}]</v>
      </c>
      <c r="R89" t="s">
        <v>44</v>
      </c>
      <c r="S89">
        <f t="shared" si="23"/>
        <v>50009</v>
      </c>
      <c r="T89">
        <f t="shared" si="32"/>
        <v>1820</v>
      </c>
      <c r="U89" t="s">
        <v>45</v>
      </c>
      <c r="V89">
        <f t="shared" si="24"/>
        <v>50004</v>
      </c>
      <c r="W89">
        <f t="shared" si="33"/>
        <v>445</v>
      </c>
      <c r="X89" t="str">
        <f t="shared" si="25"/>
        <v>[{"ItemId":50009,"Num":1820},{"ItemId":50004,"Num":445}]</v>
      </c>
      <c r="Z89" t="s">
        <v>44</v>
      </c>
      <c r="AA89">
        <f t="shared" si="26"/>
        <v>50009</v>
      </c>
      <c r="AB89">
        <f t="shared" si="34"/>
        <v>440</v>
      </c>
      <c r="AC89" t="str">
        <f t="shared" si="27"/>
        <v>[{"ItemId":50009,"Num":440}]</v>
      </c>
    </row>
    <row r="90" spans="1:29">
      <c r="A90" s="1">
        <v>88</v>
      </c>
      <c r="B90">
        <v>13</v>
      </c>
      <c r="C90">
        <f t="shared" si="35"/>
        <v>0</v>
      </c>
      <c r="D90" t="str">
        <f t="shared" si="18"/>
        <v>[{"Monster":13,"Boss":0}]</v>
      </c>
      <c r="F90">
        <f t="shared" si="28"/>
        <v>1355</v>
      </c>
      <c r="G90">
        <f t="shared" si="29"/>
        <v>1840</v>
      </c>
      <c r="H90" t="str">
        <f t="shared" si="19"/>
        <v>[{"Monster":1355,"Boss":1840}]</v>
      </c>
      <c r="J90" t="s">
        <v>44</v>
      </c>
      <c r="K90">
        <f t="shared" si="20"/>
        <v>50009</v>
      </c>
      <c r="L90">
        <f t="shared" si="30"/>
        <v>485</v>
      </c>
      <c r="M90" t="s">
        <v>45</v>
      </c>
      <c r="N90">
        <f t="shared" si="21"/>
        <v>50004</v>
      </c>
      <c r="O90">
        <f t="shared" si="31"/>
        <v>184</v>
      </c>
      <c r="P90" t="str">
        <f t="shared" si="22"/>
        <v>[{"ItemId":50009,"Num":485},{"ItemId":50004,"Num":184}]</v>
      </c>
      <c r="R90" t="s">
        <v>44</v>
      </c>
      <c r="S90">
        <f t="shared" si="23"/>
        <v>50009</v>
      </c>
      <c r="T90">
        <f t="shared" si="32"/>
        <v>1840</v>
      </c>
      <c r="U90" t="s">
        <v>45</v>
      </c>
      <c r="V90">
        <f t="shared" si="24"/>
        <v>50004</v>
      </c>
      <c r="W90">
        <f t="shared" si="33"/>
        <v>450</v>
      </c>
      <c r="X90" t="str">
        <f t="shared" si="25"/>
        <v>[{"ItemId":50009,"Num":1840},{"ItemId":50004,"Num":450}]</v>
      </c>
      <c r="Z90" t="s">
        <v>44</v>
      </c>
      <c r="AA90">
        <f t="shared" si="26"/>
        <v>50009</v>
      </c>
      <c r="AB90">
        <f t="shared" si="34"/>
        <v>445</v>
      </c>
      <c r="AC90" t="str">
        <f t="shared" si="27"/>
        <v>[{"ItemId":50009,"Num":445}]</v>
      </c>
    </row>
    <row r="91" spans="1:29">
      <c r="A91" s="1">
        <v>89</v>
      </c>
      <c r="B91">
        <v>13</v>
      </c>
      <c r="C91">
        <f t="shared" si="35"/>
        <v>0</v>
      </c>
      <c r="D91" t="str">
        <f t="shared" si="18"/>
        <v>[{"Monster":13,"Boss":0}]</v>
      </c>
      <c r="F91">
        <f t="shared" si="28"/>
        <v>1370</v>
      </c>
      <c r="G91">
        <f t="shared" si="29"/>
        <v>1860</v>
      </c>
      <c r="H91" t="str">
        <f t="shared" si="19"/>
        <v>[{"Monster":1370,"Boss":1860}]</v>
      </c>
      <c r="J91" t="s">
        <v>44</v>
      </c>
      <c r="K91">
        <f t="shared" si="20"/>
        <v>50009</v>
      </c>
      <c r="L91">
        <f t="shared" si="30"/>
        <v>490</v>
      </c>
      <c r="M91" t="s">
        <v>45</v>
      </c>
      <c r="N91">
        <f t="shared" si="21"/>
        <v>50004</v>
      </c>
      <c r="O91">
        <f t="shared" si="31"/>
        <v>186</v>
      </c>
      <c r="P91" t="str">
        <f t="shared" si="22"/>
        <v>[{"ItemId":50009,"Num":490},{"ItemId":50004,"Num":186}]</v>
      </c>
      <c r="R91" t="s">
        <v>44</v>
      </c>
      <c r="S91">
        <f t="shared" si="23"/>
        <v>50009</v>
      </c>
      <c r="T91">
        <f t="shared" si="32"/>
        <v>1860</v>
      </c>
      <c r="U91" t="s">
        <v>45</v>
      </c>
      <c r="V91">
        <f t="shared" si="24"/>
        <v>50004</v>
      </c>
      <c r="W91">
        <f t="shared" si="33"/>
        <v>455</v>
      </c>
      <c r="X91" t="str">
        <f t="shared" si="25"/>
        <v>[{"ItemId":50009,"Num":1860},{"ItemId":50004,"Num":455}]</v>
      </c>
      <c r="Z91" t="s">
        <v>44</v>
      </c>
      <c r="AA91">
        <f t="shared" si="26"/>
        <v>50009</v>
      </c>
      <c r="AB91">
        <f t="shared" si="34"/>
        <v>450</v>
      </c>
      <c r="AC91" t="str">
        <f t="shared" si="27"/>
        <v>[{"ItemId":50009,"Num":450}]</v>
      </c>
    </row>
    <row r="92" spans="1:29">
      <c r="A92" s="1">
        <v>90</v>
      </c>
      <c r="B92">
        <v>13</v>
      </c>
      <c r="C92">
        <f t="shared" si="35"/>
        <v>2</v>
      </c>
      <c r="D92" t="str">
        <f t="shared" si="18"/>
        <v>[{"Monster":13,"Boss":2}]</v>
      </c>
      <c r="F92">
        <f t="shared" si="28"/>
        <v>1385</v>
      </c>
      <c r="G92">
        <f t="shared" si="29"/>
        <v>1880</v>
      </c>
      <c r="H92" t="str">
        <f t="shared" si="19"/>
        <v>[{"Monster":1385,"Boss":1880}]</v>
      </c>
      <c r="J92" t="s">
        <v>44</v>
      </c>
      <c r="K92">
        <f t="shared" si="20"/>
        <v>50009</v>
      </c>
      <c r="L92">
        <f t="shared" si="30"/>
        <v>495</v>
      </c>
      <c r="M92" t="s">
        <v>45</v>
      </c>
      <c r="N92">
        <f t="shared" si="21"/>
        <v>50004</v>
      </c>
      <c r="O92">
        <f t="shared" si="31"/>
        <v>188</v>
      </c>
      <c r="P92" t="str">
        <f t="shared" si="22"/>
        <v>[{"ItemId":50009,"Num":495},{"ItemId":50004,"Num":188}]</v>
      </c>
      <c r="R92" t="s">
        <v>44</v>
      </c>
      <c r="S92">
        <f t="shared" si="23"/>
        <v>50009</v>
      </c>
      <c r="T92">
        <f t="shared" si="32"/>
        <v>1880</v>
      </c>
      <c r="U92" t="s">
        <v>45</v>
      </c>
      <c r="V92">
        <f t="shared" si="24"/>
        <v>50004</v>
      </c>
      <c r="W92">
        <f t="shared" si="33"/>
        <v>460</v>
      </c>
      <c r="X92" t="str">
        <f t="shared" si="25"/>
        <v>[{"ItemId":50009,"Num":1880},{"ItemId":50004,"Num":460}]</v>
      </c>
      <c r="Z92" t="s">
        <v>44</v>
      </c>
      <c r="AA92">
        <f t="shared" si="26"/>
        <v>50009</v>
      </c>
      <c r="AB92">
        <f t="shared" si="34"/>
        <v>455</v>
      </c>
      <c r="AC92" t="str">
        <f t="shared" si="27"/>
        <v>[{"ItemId":50009,"Num":455}]</v>
      </c>
    </row>
    <row r="93" spans="1:29">
      <c r="A93" s="1">
        <v>91</v>
      </c>
      <c r="B93">
        <v>14</v>
      </c>
      <c r="C93">
        <f t="shared" si="35"/>
        <v>0</v>
      </c>
      <c r="D93" t="str">
        <f t="shared" si="18"/>
        <v>[{"Monster":14,"Boss":0}]</v>
      </c>
      <c r="F93">
        <f t="shared" si="28"/>
        <v>1400</v>
      </c>
      <c r="G93">
        <f t="shared" si="29"/>
        <v>1900</v>
      </c>
      <c r="H93" t="str">
        <f t="shared" si="19"/>
        <v>[{"Monster":1400,"Boss":1900}]</v>
      </c>
      <c r="J93" t="s">
        <v>44</v>
      </c>
      <c r="K93">
        <f t="shared" si="20"/>
        <v>50009</v>
      </c>
      <c r="L93">
        <f t="shared" si="30"/>
        <v>500</v>
      </c>
      <c r="M93" t="s">
        <v>45</v>
      </c>
      <c r="N93">
        <f t="shared" si="21"/>
        <v>50004</v>
      </c>
      <c r="O93">
        <f t="shared" si="31"/>
        <v>190</v>
      </c>
      <c r="P93" t="str">
        <f t="shared" si="22"/>
        <v>[{"ItemId":50009,"Num":500},{"ItemId":50004,"Num":190}]</v>
      </c>
      <c r="R93" t="s">
        <v>44</v>
      </c>
      <c r="S93">
        <f t="shared" si="23"/>
        <v>50009</v>
      </c>
      <c r="T93">
        <f t="shared" si="32"/>
        <v>1900</v>
      </c>
      <c r="U93" t="s">
        <v>45</v>
      </c>
      <c r="V93">
        <f t="shared" si="24"/>
        <v>50004</v>
      </c>
      <c r="W93">
        <f t="shared" si="33"/>
        <v>465</v>
      </c>
      <c r="X93" t="str">
        <f t="shared" si="25"/>
        <v>[{"ItemId":50009,"Num":1900},{"ItemId":50004,"Num":465}]</v>
      </c>
      <c r="Z93" t="s">
        <v>44</v>
      </c>
      <c r="AA93">
        <f t="shared" si="26"/>
        <v>50009</v>
      </c>
      <c r="AB93">
        <f t="shared" si="34"/>
        <v>460</v>
      </c>
      <c r="AC93" t="str">
        <f t="shared" si="27"/>
        <v>[{"ItemId":50009,"Num":460}]</v>
      </c>
    </row>
    <row r="94" spans="1:29">
      <c r="A94" s="1">
        <v>92</v>
      </c>
      <c r="B94">
        <v>14</v>
      </c>
      <c r="C94">
        <f t="shared" si="35"/>
        <v>0</v>
      </c>
      <c r="D94" t="str">
        <f t="shared" si="18"/>
        <v>[{"Monster":14,"Boss":0}]</v>
      </c>
      <c r="F94">
        <f t="shared" si="28"/>
        <v>1415</v>
      </c>
      <c r="G94">
        <f t="shared" si="29"/>
        <v>1920</v>
      </c>
      <c r="H94" t="str">
        <f t="shared" si="19"/>
        <v>[{"Monster":1415,"Boss":1920}]</v>
      </c>
      <c r="J94" t="s">
        <v>44</v>
      </c>
      <c r="K94">
        <f t="shared" si="20"/>
        <v>50009</v>
      </c>
      <c r="L94">
        <f t="shared" si="30"/>
        <v>505</v>
      </c>
      <c r="M94" t="s">
        <v>45</v>
      </c>
      <c r="N94">
        <f t="shared" si="21"/>
        <v>50004</v>
      </c>
      <c r="O94">
        <f t="shared" si="31"/>
        <v>192</v>
      </c>
      <c r="P94" t="str">
        <f t="shared" si="22"/>
        <v>[{"ItemId":50009,"Num":505},{"ItemId":50004,"Num":192}]</v>
      </c>
      <c r="R94" t="s">
        <v>44</v>
      </c>
      <c r="S94">
        <f t="shared" si="23"/>
        <v>50009</v>
      </c>
      <c r="T94">
        <f t="shared" si="32"/>
        <v>1920</v>
      </c>
      <c r="U94" t="s">
        <v>45</v>
      </c>
      <c r="V94">
        <f t="shared" si="24"/>
        <v>50004</v>
      </c>
      <c r="W94">
        <f t="shared" si="33"/>
        <v>470</v>
      </c>
      <c r="X94" t="str">
        <f t="shared" si="25"/>
        <v>[{"ItemId":50009,"Num":1920},{"ItemId":50004,"Num":470}]</v>
      </c>
      <c r="Z94" t="s">
        <v>44</v>
      </c>
      <c r="AA94">
        <f t="shared" si="26"/>
        <v>50009</v>
      </c>
      <c r="AB94">
        <f t="shared" si="34"/>
        <v>465</v>
      </c>
      <c r="AC94" t="str">
        <f t="shared" si="27"/>
        <v>[{"ItemId":50009,"Num":465}]</v>
      </c>
    </row>
    <row r="95" spans="1:29">
      <c r="A95" s="1">
        <v>93</v>
      </c>
      <c r="B95">
        <v>14</v>
      </c>
      <c r="C95">
        <f t="shared" si="35"/>
        <v>0</v>
      </c>
      <c r="D95" t="str">
        <f t="shared" si="18"/>
        <v>[{"Monster":14,"Boss":0}]</v>
      </c>
      <c r="F95">
        <f t="shared" si="28"/>
        <v>1430</v>
      </c>
      <c r="G95">
        <f t="shared" si="29"/>
        <v>1940</v>
      </c>
      <c r="H95" t="str">
        <f t="shared" si="19"/>
        <v>[{"Monster":1430,"Boss":1940}]</v>
      </c>
      <c r="J95" t="s">
        <v>44</v>
      </c>
      <c r="K95">
        <f t="shared" si="20"/>
        <v>50009</v>
      </c>
      <c r="L95">
        <f t="shared" si="30"/>
        <v>510</v>
      </c>
      <c r="M95" t="s">
        <v>45</v>
      </c>
      <c r="N95">
        <f t="shared" si="21"/>
        <v>50004</v>
      </c>
      <c r="O95">
        <f t="shared" si="31"/>
        <v>194</v>
      </c>
      <c r="P95" t="str">
        <f t="shared" si="22"/>
        <v>[{"ItemId":50009,"Num":510},{"ItemId":50004,"Num":194}]</v>
      </c>
      <c r="R95" t="s">
        <v>44</v>
      </c>
      <c r="S95">
        <f t="shared" si="23"/>
        <v>50009</v>
      </c>
      <c r="T95">
        <f t="shared" si="32"/>
        <v>1940</v>
      </c>
      <c r="U95" t="s">
        <v>45</v>
      </c>
      <c r="V95">
        <f t="shared" si="24"/>
        <v>50004</v>
      </c>
      <c r="W95">
        <f t="shared" si="33"/>
        <v>475</v>
      </c>
      <c r="X95" t="str">
        <f t="shared" si="25"/>
        <v>[{"ItemId":50009,"Num":1940},{"ItemId":50004,"Num":475}]</v>
      </c>
      <c r="Z95" t="s">
        <v>44</v>
      </c>
      <c r="AA95">
        <f t="shared" si="26"/>
        <v>50009</v>
      </c>
      <c r="AB95">
        <f t="shared" si="34"/>
        <v>470</v>
      </c>
      <c r="AC95" t="str">
        <f t="shared" si="27"/>
        <v>[{"ItemId":50009,"Num":470}]</v>
      </c>
    </row>
    <row r="96" spans="1:29">
      <c r="A96" s="1">
        <v>94</v>
      </c>
      <c r="B96">
        <v>14</v>
      </c>
      <c r="C96">
        <f t="shared" si="35"/>
        <v>0</v>
      </c>
      <c r="D96" t="str">
        <f t="shared" si="18"/>
        <v>[{"Monster":14,"Boss":0}]</v>
      </c>
      <c r="F96">
        <f t="shared" si="28"/>
        <v>1445</v>
      </c>
      <c r="G96">
        <f t="shared" si="29"/>
        <v>1960</v>
      </c>
      <c r="H96" t="str">
        <f t="shared" si="19"/>
        <v>[{"Monster":1445,"Boss":1960}]</v>
      </c>
      <c r="J96" t="s">
        <v>44</v>
      </c>
      <c r="K96">
        <f t="shared" si="20"/>
        <v>50009</v>
      </c>
      <c r="L96">
        <f t="shared" si="30"/>
        <v>515</v>
      </c>
      <c r="M96" t="s">
        <v>45</v>
      </c>
      <c r="N96">
        <f t="shared" si="21"/>
        <v>50004</v>
      </c>
      <c r="O96">
        <f t="shared" si="31"/>
        <v>196</v>
      </c>
      <c r="P96" t="str">
        <f t="shared" si="22"/>
        <v>[{"ItemId":50009,"Num":515},{"ItemId":50004,"Num":196}]</v>
      </c>
      <c r="R96" t="s">
        <v>44</v>
      </c>
      <c r="S96">
        <f t="shared" si="23"/>
        <v>50009</v>
      </c>
      <c r="T96">
        <f t="shared" si="32"/>
        <v>1960</v>
      </c>
      <c r="U96" t="s">
        <v>45</v>
      </c>
      <c r="V96">
        <f t="shared" si="24"/>
        <v>50004</v>
      </c>
      <c r="W96">
        <f t="shared" si="33"/>
        <v>480</v>
      </c>
      <c r="X96" t="str">
        <f t="shared" si="25"/>
        <v>[{"ItemId":50009,"Num":1960},{"ItemId":50004,"Num":480}]</v>
      </c>
      <c r="Z96" t="s">
        <v>44</v>
      </c>
      <c r="AA96">
        <f t="shared" si="26"/>
        <v>50009</v>
      </c>
      <c r="AB96">
        <f t="shared" si="34"/>
        <v>475</v>
      </c>
      <c r="AC96" t="str">
        <f t="shared" si="27"/>
        <v>[{"ItemId":50009,"Num":475}]</v>
      </c>
    </row>
    <row r="97" spans="1:29">
      <c r="A97" s="1">
        <v>95</v>
      </c>
      <c r="B97">
        <v>14</v>
      </c>
      <c r="C97">
        <f t="shared" si="35"/>
        <v>2</v>
      </c>
      <c r="D97" t="str">
        <f t="shared" si="18"/>
        <v>[{"Monster":14,"Boss":2}]</v>
      </c>
      <c r="F97">
        <f t="shared" si="28"/>
        <v>1460</v>
      </c>
      <c r="G97">
        <f t="shared" si="29"/>
        <v>1980</v>
      </c>
      <c r="H97" t="str">
        <f t="shared" si="19"/>
        <v>[{"Monster":1460,"Boss":1980}]</v>
      </c>
      <c r="J97" t="s">
        <v>44</v>
      </c>
      <c r="K97">
        <f t="shared" si="20"/>
        <v>50009</v>
      </c>
      <c r="L97">
        <f t="shared" si="30"/>
        <v>520</v>
      </c>
      <c r="M97" t="s">
        <v>45</v>
      </c>
      <c r="N97">
        <f t="shared" si="21"/>
        <v>50004</v>
      </c>
      <c r="O97">
        <f t="shared" si="31"/>
        <v>198</v>
      </c>
      <c r="P97" t="str">
        <f t="shared" si="22"/>
        <v>[{"ItemId":50009,"Num":520},{"ItemId":50004,"Num":198}]</v>
      </c>
      <c r="R97" t="s">
        <v>44</v>
      </c>
      <c r="S97">
        <f t="shared" si="23"/>
        <v>50009</v>
      </c>
      <c r="T97">
        <f t="shared" si="32"/>
        <v>1980</v>
      </c>
      <c r="U97" t="s">
        <v>45</v>
      </c>
      <c r="V97">
        <f t="shared" si="24"/>
        <v>50004</v>
      </c>
      <c r="W97">
        <f t="shared" si="33"/>
        <v>485</v>
      </c>
      <c r="X97" t="str">
        <f t="shared" si="25"/>
        <v>[{"ItemId":50009,"Num":1980},{"ItemId":50004,"Num":485}]</v>
      </c>
      <c r="Z97" t="s">
        <v>44</v>
      </c>
      <c r="AA97">
        <f t="shared" si="26"/>
        <v>50009</v>
      </c>
      <c r="AB97">
        <f t="shared" si="34"/>
        <v>480</v>
      </c>
      <c r="AC97" t="str">
        <f t="shared" si="27"/>
        <v>[{"ItemId":50009,"Num":480}]</v>
      </c>
    </row>
    <row r="98" spans="1:29">
      <c r="A98" s="1">
        <v>96</v>
      </c>
      <c r="B98">
        <v>14</v>
      </c>
      <c r="C98">
        <f t="shared" si="35"/>
        <v>0</v>
      </c>
      <c r="D98" t="str">
        <f t="shared" si="18"/>
        <v>[{"Monster":14,"Boss":0}]</v>
      </c>
      <c r="F98">
        <f t="shared" si="28"/>
        <v>1475</v>
      </c>
      <c r="G98">
        <f t="shared" si="29"/>
        <v>2000</v>
      </c>
      <c r="H98" t="str">
        <f t="shared" si="19"/>
        <v>[{"Monster":1475,"Boss":2000}]</v>
      </c>
      <c r="J98" t="s">
        <v>44</v>
      </c>
      <c r="K98">
        <f t="shared" si="20"/>
        <v>50009</v>
      </c>
      <c r="L98">
        <f t="shared" si="30"/>
        <v>525</v>
      </c>
      <c r="M98" t="s">
        <v>45</v>
      </c>
      <c r="N98">
        <f t="shared" si="21"/>
        <v>50004</v>
      </c>
      <c r="O98">
        <f t="shared" si="31"/>
        <v>200</v>
      </c>
      <c r="P98" t="str">
        <f t="shared" si="22"/>
        <v>[{"ItemId":50009,"Num":525},{"ItemId":50004,"Num":200}]</v>
      </c>
      <c r="R98" t="s">
        <v>44</v>
      </c>
      <c r="S98">
        <f t="shared" si="23"/>
        <v>50009</v>
      </c>
      <c r="T98">
        <f t="shared" si="32"/>
        <v>2000</v>
      </c>
      <c r="U98" t="s">
        <v>45</v>
      </c>
      <c r="V98">
        <f t="shared" si="24"/>
        <v>50004</v>
      </c>
      <c r="W98">
        <f t="shared" si="33"/>
        <v>490</v>
      </c>
      <c r="X98" t="str">
        <f t="shared" si="25"/>
        <v>[{"ItemId":50009,"Num":2000},{"ItemId":50004,"Num":490}]</v>
      </c>
      <c r="Z98" t="s">
        <v>44</v>
      </c>
      <c r="AA98">
        <f t="shared" si="26"/>
        <v>50009</v>
      </c>
      <c r="AB98">
        <f t="shared" si="34"/>
        <v>485</v>
      </c>
      <c r="AC98" t="str">
        <f t="shared" si="27"/>
        <v>[{"ItemId":50009,"Num":485}]</v>
      </c>
    </row>
    <row r="99" spans="1:29">
      <c r="A99" s="1">
        <v>97</v>
      </c>
      <c r="B99">
        <v>14</v>
      </c>
      <c r="C99">
        <f t="shared" si="35"/>
        <v>0</v>
      </c>
      <c r="D99" t="str">
        <f t="shared" si="18"/>
        <v>[{"Monster":14,"Boss":0}]</v>
      </c>
      <c r="F99">
        <f t="shared" si="28"/>
        <v>1490</v>
      </c>
      <c r="G99">
        <f t="shared" si="29"/>
        <v>2020</v>
      </c>
      <c r="H99" t="str">
        <f t="shared" si="19"/>
        <v>[{"Monster":1490,"Boss":2020}]</v>
      </c>
      <c r="J99" t="s">
        <v>44</v>
      </c>
      <c r="K99">
        <f t="shared" si="20"/>
        <v>50009</v>
      </c>
      <c r="L99">
        <f t="shared" si="30"/>
        <v>530</v>
      </c>
      <c r="M99" t="s">
        <v>45</v>
      </c>
      <c r="N99">
        <f t="shared" si="21"/>
        <v>50004</v>
      </c>
      <c r="O99">
        <f t="shared" si="31"/>
        <v>202</v>
      </c>
      <c r="P99" t="str">
        <f t="shared" si="22"/>
        <v>[{"ItemId":50009,"Num":530},{"ItemId":50004,"Num":202}]</v>
      </c>
      <c r="R99" t="s">
        <v>44</v>
      </c>
      <c r="S99">
        <f t="shared" si="23"/>
        <v>50009</v>
      </c>
      <c r="T99">
        <f t="shared" si="32"/>
        <v>2020</v>
      </c>
      <c r="U99" t="s">
        <v>45</v>
      </c>
      <c r="V99">
        <f t="shared" si="24"/>
        <v>50004</v>
      </c>
      <c r="W99">
        <f t="shared" si="33"/>
        <v>495</v>
      </c>
      <c r="X99" t="str">
        <f t="shared" si="25"/>
        <v>[{"ItemId":50009,"Num":2020},{"ItemId":50004,"Num":495}]</v>
      </c>
      <c r="Z99" t="s">
        <v>44</v>
      </c>
      <c r="AA99">
        <f t="shared" si="26"/>
        <v>50009</v>
      </c>
      <c r="AB99">
        <f t="shared" si="34"/>
        <v>490</v>
      </c>
      <c r="AC99" t="str">
        <f t="shared" si="27"/>
        <v>[{"ItemId":50009,"Num":490}]</v>
      </c>
    </row>
    <row r="100" spans="1:29">
      <c r="A100" s="1">
        <v>98</v>
      </c>
      <c r="B100">
        <v>14</v>
      </c>
      <c r="C100">
        <f t="shared" si="35"/>
        <v>0</v>
      </c>
      <c r="D100" t="str">
        <f t="shared" si="18"/>
        <v>[{"Monster":14,"Boss":0}]</v>
      </c>
      <c r="F100">
        <f t="shared" si="28"/>
        <v>1505</v>
      </c>
      <c r="G100">
        <f t="shared" si="29"/>
        <v>2040</v>
      </c>
      <c r="H100" t="str">
        <f t="shared" si="19"/>
        <v>[{"Monster":1505,"Boss":2040}]</v>
      </c>
      <c r="J100" t="s">
        <v>44</v>
      </c>
      <c r="K100">
        <f t="shared" si="20"/>
        <v>50009</v>
      </c>
      <c r="L100">
        <f t="shared" si="30"/>
        <v>535</v>
      </c>
      <c r="M100" t="s">
        <v>45</v>
      </c>
      <c r="N100">
        <f t="shared" si="21"/>
        <v>50004</v>
      </c>
      <c r="O100">
        <f t="shared" si="31"/>
        <v>204</v>
      </c>
      <c r="P100" t="str">
        <f t="shared" si="22"/>
        <v>[{"ItemId":50009,"Num":535},{"ItemId":50004,"Num":204}]</v>
      </c>
      <c r="R100" t="s">
        <v>44</v>
      </c>
      <c r="S100">
        <f t="shared" si="23"/>
        <v>50009</v>
      </c>
      <c r="T100">
        <f t="shared" si="32"/>
        <v>2040</v>
      </c>
      <c r="U100" t="s">
        <v>45</v>
      </c>
      <c r="V100">
        <f t="shared" si="24"/>
        <v>50004</v>
      </c>
      <c r="W100">
        <f t="shared" si="33"/>
        <v>500</v>
      </c>
      <c r="X100" t="str">
        <f t="shared" si="25"/>
        <v>[{"ItemId":50009,"Num":2040},{"ItemId":50004,"Num":500}]</v>
      </c>
      <c r="Z100" t="s">
        <v>44</v>
      </c>
      <c r="AA100">
        <f t="shared" si="26"/>
        <v>50009</v>
      </c>
      <c r="AB100">
        <f t="shared" si="34"/>
        <v>495</v>
      </c>
      <c r="AC100" t="str">
        <f t="shared" si="27"/>
        <v>[{"ItemId":50009,"Num":495}]</v>
      </c>
    </row>
    <row r="101" spans="1:29">
      <c r="A101" s="1">
        <v>99</v>
      </c>
      <c r="B101">
        <v>14</v>
      </c>
      <c r="C101">
        <f t="shared" si="35"/>
        <v>0</v>
      </c>
      <c r="D101" t="str">
        <f t="shared" si="18"/>
        <v>[{"Monster":14,"Boss":0}]</v>
      </c>
      <c r="F101">
        <f t="shared" si="28"/>
        <v>1520</v>
      </c>
      <c r="G101">
        <f t="shared" si="29"/>
        <v>2060</v>
      </c>
      <c r="H101" t="str">
        <f t="shared" si="19"/>
        <v>[{"Monster":1520,"Boss":2060}]</v>
      </c>
      <c r="J101" t="s">
        <v>44</v>
      </c>
      <c r="K101">
        <f t="shared" si="20"/>
        <v>50009</v>
      </c>
      <c r="L101">
        <f t="shared" si="30"/>
        <v>540</v>
      </c>
      <c r="M101" t="s">
        <v>45</v>
      </c>
      <c r="N101">
        <f t="shared" si="21"/>
        <v>50004</v>
      </c>
      <c r="O101">
        <f t="shared" si="31"/>
        <v>206</v>
      </c>
      <c r="P101" t="str">
        <f t="shared" si="22"/>
        <v>[{"ItemId":50009,"Num":540},{"ItemId":50004,"Num":206}]</v>
      </c>
      <c r="R101" t="s">
        <v>44</v>
      </c>
      <c r="S101">
        <f t="shared" si="23"/>
        <v>50009</v>
      </c>
      <c r="T101">
        <f t="shared" si="32"/>
        <v>2060</v>
      </c>
      <c r="U101" t="s">
        <v>45</v>
      </c>
      <c r="V101">
        <f t="shared" si="24"/>
        <v>50004</v>
      </c>
      <c r="W101">
        <f t="shared" si="33"/>
        <v>505</v>
      </c>
      <c r="X101" t="str">
        <f t="shared" si="25"/>
        <v>[{"ItemId":50009,"Num":2060},{"ItemId":50004,"Num":505}]</v>
      </c>
      <c r="Z101" t="s">
        <v>44</v>
      </c>
      <c r="AA101">
        <f t="shared" si="26"/>
        <v>50009</v>
      </c>
      <c r="AB101">
        <f t="shared" si="34"/>
        <v>500</v>
      </c>
      <c r="AC101" t="str">
        <f t="shared" si="27"/>
        <v>[{"ItemId":50009,"Num":500}]</v>
      </c>
    </row>
    <row r="102" spans="1:29">
      <c r="A102" s="1">
        <v>100</v>
      </c>
      <c r="B102">
        <v>14</v>
      </c>
      <c r="C102">
        <v>3</v>
      </c>
      <c r="D102" t="str">
        <f t="shared" si="18"/>
        <v>[{"Monster":14,"Boss":3}]</v>
      </c>
      <c r="F102">
        <f t="shared" si="28"/>
        <v>1535</v>
      </c>
      <c r="G102">
        <f t="shared" si="29"/>
        <v>2080</v>
      </c>
      <c r="H102" t="str">
        <f t="shared" si="19"/>
        <v>[{"Monster":1535,"Boss":2080}]</v>
      </c>
      <c r="J102" t="s">
        <v>44</v>
      </c>
      <c r="K102">
        <f t="shared" si="20"/>
        <v>50009</v>
      </c>
      <c r="L102">
        <f t="shared" si="30"/>
        <v>545</v>
      </c>
      <c r="M102" t="s">
        <v>45</v>
      </c>
      <c r="N102">
        <f t="shared" si="21"/>
        <v>50004</v>
      </c>
      <c r="O102">
        <f t="shared" si="31"/>
        <v>208</v>
      </c>
      <c r="P102" t="str">
        <f t="shared" si="22"/>
        <v>[{"ItemId":50009,"Num":545},{"ItemId":50004,"Num":208}]</v>
      </c>
      <c r="R102" t="s">
        <v>44</v>
      </c>
      <c r="S102">
        <f t="shared" si="23"/>
        <v>50009</v>
      </c>
      <c r="T102">
        <f t="shared" si="32"/>
        <v>2080</v>
      </c>
      <c r="U102" t="s">
        <v>45</v>
      </c>
      <c r="V102">
        <f t="shared" si="24"/>
        <v>50004</v>
      </c>
      <c r="W102">
        <f t="shared" si="33"/>
        <v>510</v>
      </c>
      <c r="X102" t="str">
        <f t="shared" si="25"/>
        <v>[{"ItemId":50009,"Num":2080},{"ItemId":50004,"Num":510}]</v>
      </c>
      <c r="Z102" t="s">
        <v>44</v>
      </c>
      <c r="AA102">
        <f t="shared" si="26"/>
        <v>50009</v>
      </c>
      <c r="AB102">
        <f t="shared" si="34"/>
        <v>505</v>
      </c>
      <c r="AC102" t="str">
        <f t="shared" si="27"/>
        <v>[{"ItemId":50009,"Num":505}]</v>
      </c>
    </row>
    <row r="103" spans="1:29">
      <c r="A103" s="1">
        <v>101</v>
      </c>
      <c r="B103">
        <v>14</v>
      </c>
      <c r="C103">
        <f t="shared" si="35"/>
        <v>0</v>
      </c>
      <c r="D103" t="str">
        <f t="shared" si="18"/>
        <v>[{"Monster":14,"Boss":0}]</v>
      </c>
      <c r="F103">
        <f t="shared" si="28"/>
        <v>1550</v>
      </c>
      <c r="G103">
        <f t="shared" si="29"/>
        <v>2100</v>
      </c>
      <c r="H103" t="str">
        <f t="shared" si="19"/>
        <v>[{"Monster":1550,"Boss":2100}]</v>
      </c>
      <c r="J103" t="s">
        <v>44</v>
      </c>
      <c r="K103">
        <f t="shared" si="20"/>
        <v>50009</v>
      </c>
      <c r="L103">
        <f t="shared" si="30"/>
        <v>550</v>
      </c>
      <c r="M103" t="s">
        <v>45</v>
      </c>
      <c r="N103">
        <f t="shared" si="21"/>
        <v>50004</v>
      </c>
      <c r="O103">
        <f t="shared" si="31"/>
        <v>210</v>
      </c>
      <c r="P103" t="str">
        <f t="shared" si="22"/>
        <v>[{"ItemId":50009,"Num":550},{"ItemId":50004,"Num":210}]</v>
      </c>
      <c r="R103" t="s">
        <v>44</v>
      </c>
      <c r="S103">
        <f t="shared" si="23"/>
        <v>50009</v>
      </c>
      <c r="T103">
        <f t="shared" si="32"/>
        <v>2100</v>
      </c>
      <c r="U103" t="s">
        <v>45</v>
      </c>
      <c r="V103">
        <f t="shared" si="24"/>
        <v>50004</v>
      </c>
      <c r="W103">
        <f t="shared" si="33"/>
        <v>515</v>
      </c>
      <c r="X103" t="str">
        <f t="shared" si="25"/>
        <v>[{"ItemId":50009,"Num":2100},{"ItemId":50004,"Num":515}]</v>
      </c>
      <c r="Z103" t="s">
        <v>44</v>
      </c>
      <c r="AA103">
        <f t="shared" si="26"/>
        <v>50009</v>
      </c>
      <c r="AB103">
        <f t="shared" si="34"/>
        <v>510</v>
      </c>
      <c r="AC103" t="str">
        <f t="shared" si="27"/>
        <v>[{"ItemId":50009,"Num":510}]</v>
      </c>
    </row>
    <row r="104" spans="1:29">
      <c r="A104" s="1">
        <v>102</v>
      </c>
      <c r="B104">
        <v>14</v>
      </c>
      <c r="C104">
        <f t="shared" si="35"/>
        <v>0</v>
      </c>
      <c r="D104" t="str">
        <f t="shared" si="18"/>
        <v>[{"Monster":14,"Boss":0}]</v>
      </c>
      <c r="F104">
        <f t="shared" si="28"/>
        <v>1565</v>
      </c>
      <c r="G104">
        <f t="shared" si="29"/>
        <v>2120</v>
      </c>
      <c r="H104" t="str">
        <f t="shared" si="19"/>
        <v>[{"Monster":1565,"Boss":2120}]</v>
      </c>
      <c r="J104" t="s">
        <v>44</v>
      </c>
      <c r="K104">
        <f t="shared" si="20"/>
        <v>50009</v>
      </c>
      <c r="L104">
        <f t="shared" si="30"/>
        <v>555</v>
      </c>
      <c r="M104" t="s">
        <v>45</v>
      </c>
      <c r="N104">
        <f t="shared" si="21"/>
        <v>50004</v>
      </c>
      <c r="O104">
        <f t="shared" si="31"/>
        <v>212</v>
      </c>
      <c r="P104" t="str">
        <f t="shared" si="22"/>
        <v>[{"ItemId":50009,"Num":555},{"ItemId":50004,"Num":212}]</v>
      </c>
      <c r="R104" t="s">
        <v>44</v>
      </c>
      <c r="S104">
        <f t="shared" si="23"/>
        <v>50009</v>
      </c>
      <c r="T104">
        <f t="shared" si="32"/>
        <v>2120</v>
      </c>
      <c r="U104" t="s">
        <v>45</v>
      </c>
      <c r="V104">
        <f t="shared" si="24"/>
        <v>50004</v>
      </c>
      <c r="W104">
        <f t="shared" si="33"/>
        <v>520</v>
      </c>
      <c r="X104" t="str">
        <f t="shared" si="25"/>
        <v>[{"ItemId":50009,"Num":2120},{"ItemId":50004,"Num":520}]</v>
      </c>
      <c r="Z104" t="s">
        <v>44</v>
      </c>
      <c r="AA104">
        <f t="shared" si="26"/>
        <v>50009</v>
      </c>
      <c r="AB104">
        <f t="shared" si="34"/>
        <v>515</v>
      </c>
      <c r="AC104" t="str">
        <f t="shared" si="27"/>
        <v>[{"ItemId":50009,"Num":515}]</v>
      </c>
    </row>
    <row r="105" spans="1:29">
      <c r="A105" s="1">
        <v>103</v>
      </c>
      <c r="B105">
        <v>14</v>
      </c>
      <c r="C105">
        <f t="shared" si="35"/>
        <v>0</v>
      </c>
      <c r="D105" t="str">
        <f t="shared" si="18"/>
        <v>[{"Monster":14,"Boss":0}]</v>
      </c>
      <c r="F105">
        <f t="shared" si="28"/>
        <v>1580</v>
      </c>
      <c r="G105">
        <f t="shared" si="29"/>
        <v>2140</v>
      </c>
      <c r="H105" t="str">
        <f t="shared" si="19"/>
        <v>[{"Monster":1580,"Boss":2140}]</v>
      </c>
      <c r="J105" t="s">
        <v>44</v>
      </c>
      <c r="K105">
        <f t="shared" si="20"/>
        <v>50009</v>
      </c>
      <c r="L105">
        <f t="shared" si="30"/>
        <v>560</v>
      </c>
      <c r="M105" t="s">
        <v>45</v>
      </c>
      <c r="N105">
        <f t="shared" si="21"/>
        <v>50004</v>
      </c>
      <c r="O105">
        <f t="shared" si="31"/>
        <v>214</v>
      </c>
      <c r="P105" t="str">
        <f t="shared" si="22"/>
        <v>[{"ItemId":50009,"Num":560},{"ItemId":50004,"Num":214}]</v>
      </c>
      <c r="R105" t="s">
        <v>44</v>
      </c>
      <c r="S105">
        <f t="shared" si="23"/>
        <v>50009</v>
      </c>
      <c r="T105">
        <f t="shared" si="32"/>
        <v>2140</v>
      </c>
      <c r="U105" t="s">
        <v>45</v>
      </c>
      <c r="V105">
        <f t="shared" si="24"/>
        <v>50004</v>
      </c>
      <c r="W105">
        <f t="shared" si="33"/>
        <v>525</v>
      </c>
      <c r="X105" t="str">
        <f t="shared" si="25"/>
        <v>[{"ItemId":50009,"Num":2140},{"ItemId":50004,"Num":525}]</v>
      </c>
      <c r="Z105" t="s">
        <v>44</v>
      </c>
      <c r="AA105">
        <f t="shared" si="26"/>
        <v>50009</v>
      </c>
      <c r="AB105">
        <f t="shared" si="34"/>
        <v>520</v>
      </c>
      <c r="AC105" t="str">
        <f t="shared" si="27"/>
        <v>[{"ItemId":50009,"Num":520}]</v>
      </c>
    </row>
    <row r="106" spans="1:29">
      <c r="A106" s="1">
        <v>104</v>
      </c>
      <c r="B106">
        <v>14</v>
      </c>
      <c r="C106">
        <f t="shared" si="35"/>
        <v>0</v>
      </c>
      <c r="D106" t="str">
        <f t="shared" si="18"/>
        <v>[{"Monster":14,"Boss":0}]</v>
      </c>
      <c r="F106">
        <f t="shared" si="28"/>
        <v>1595</v>
      </c>
      <c r="G106">
        <f t="shared" si="29"/>
        <v>2160</v>
      </c>
      <c r="H106" t="str">
        <f t="shared" si="19"/>
        <v>[{"Monster":1595,"Boss":2160}]</v>
      </c>
      <c r="J106" t="s">
        <v>44</v>
      </c>
      <c r="K106">
        <f t="shared" si="20"/>
        <v>50009</v>
      </c>
      <c r="L106">
        <f t="shared" si="30"/>
        <v>565</v>
      </c>
      <c r="M106" t="s">
        <v>45</v>
      </c>
      <c r="N106">
        <f t="shared" si="21"/>
        <v>50004</v>
      </c>
      <c r="O106">
        <f t="shared" si="31"/>
        <v>216</v>
      </c>
      <c r="P106" t="str">
        <f t="shared" si="22"/>
        <v>[{"ItemId":50009,"Num":565},{"ItemId":50004,"Num":216}]</v>
      </c>
      <c r="R106" t="s">
        <v>44</v>
      </c>
      <c r="S106">
        <f t="shared" si="23"/>
        <v>50009</v>
      </c>
      <c r="T106">
        <f t="shared" si="32"/>
        <v>2160</v>
      </c>
      <c r="U106" t="s">
        <v>45</v>
      </c>
      <c r="V106">
        <f t="shared" si="24"/>
        <v>50004</v>
      </c>
      <c r="W106">
        <f t="shared" si="33"/>
        <v>530</v>
      </c>
      <c r="X106" t="str">
        <f t="shared" si="25"/>
        <v>[{"ItemId":50009,"Num":2160},{"ItemId":50004,"Num":530}]</v>
      </c>
      <c r="Z106" t="s">
        <v>44</v>
      </c>
      <c r="AA106">
        <f t="shared" si="26"/>
        <v>50009</v>
      </c>
      <c r="AB106">
        <f t="shared" si="34"/>
        <v>525</v>
      </c>
      <c r="AC106" t="str">
        <f t="shared" si="27"/>
        <v>[{"ItemId":50009,"Num":525}]</v>
      </c>
    </row>
    <row r="107" spans="1:29">
      <c r="A107" s="1">
        <v>105</v>
      </c>
      <c r="B107">
        <v>15</v>
      </c>
      <c r="C107">
        <f t="shared" si="35"/>
        <v>3</v>
      </c>
      <c r="D107" t="str">
        <f t="shared" si="18"/>
        <v>[{"Monster":15,"Boss":3}]</v>
      </c>
      <c r="F107">
        <f t="shared" si="28"/>
        <v>1610</v>
      </c>
      <c r="G107">
        <f t="shared" si="29"/>
        <v>2180</v>
      </c>
      <c r="H107" t="str">
        <f t="shared" si="19"/>
        <v>[{"Monster":1610,"Boss":2180}]</v>
      </c>
      <c r="J107" t="s">
        <v>44</v>
      </c>
      <c r="K107">
        <f t="shared" si="20"/>
        <v>50009</v>
      </c>
      <c r="L107">
        <f t="shared" si="30"/>
        <v>570</v>
      </c>
      <c r="M107" t="s">
        <v>45</v>
      </c>
      <c r="N107">
        <f t="shared" si="21"/>
        <v>50004</v>
      </c>
      <c r="O107">
        <f t="shared" si="31"/>
        <v>218</v>
      </c>
      <c r="P107" t="str">
        <f t="shared" si="22"/>
        <v>[{"ItemId":50009,"Num":570},{"ItemId":50004,"Num":218}]</v>
      </c>
      <c r="R107" t="s">
        <v>44</v>
      </c>
      <c r="S107">
        <f t="shared" si="23"/>
        <v>50009</v>
      </c>
      <c r="T107">
        <f t="shared" si="32"/>
        <v>2180</v>
      </c>
      <c r="U107" t="s">
        <v>45</v>
      </c>
      <c r="V107">
        <f t="shared" si="24"/>
        <v>50004</v>
      </c>
      <c r="W107">
        <f t="shared" si="33"/>
        <v>535</v>
      </c>
      <c r="X107" t="str">
        <f t="shared" si="25"/>
        <v>[{"ItemId":50009,"Num":2180},{"ItemId":50004,"Num":535}]</v>
      </c>
      <c r="Z107" t="s">
        <v>44</v>
      </c>
      <c r="AA107">
        <f t="shared" si="26"/>
        <v>50009</v>
      </c>
      <c r="AB107">
        <f t="shared" si="34"/>
        <v>530</v>
      </c>
      <c r="AC107" t="str">
        <f t="shared" si="27"/>
        <v>[{"ItemId":50009,"Num":530}]</v>
      </c>
    </row>
    <row r="108" spans="1:29">
      <c r="A108" s="1">
        <v>106</v>
      </c>
      <c r="B108">
        <v>15</v>
      </c>
      <c r="C108">
        <f t="shared" si="35"/>
        <v>0</v>
      </c>
      <c r="D108" t="str">
        <f t="shared" si="18"/>
        <v>[{"Monster":15,"Boss":0}]</v>
      </c>
      <c r="F108">
        <f t="shared" si="28"/>
        <v>1625</v>
      </c>
      <c r="G108">
        <f t="shared" si="29"/>
        <v>2200</v>
      </c>
      <c r="H108" t="str">
        <f t="shared" si="19"/>
        <v>[{"Monster":1625,"Boss":2200}]</v>
      </c>
      <c r="J108" t="s">
        <v>44</v>
      </c>
      <c r="K108">
        <f t="shared" si="20"/>
        <v>50009</v>
      </c>
      <c r="L108">
        <f t="shared" si="30"/>
        <v>575</v>
      </c>
      <c r="M108" t="s">
        <v>45</v>
      </c>
      <c r="N108">
        <f t="shared" si="21"/>
        <v>50004</v>
      </c>
      <c r="O108">
        <f t="shared" si="31"/>
        <v>220</v>
      </c>
      <c r="P108" t="str">
        <f t="shared" si="22"/>
        <v>[{"ItemId":50009,"Num":575},{"ItemId":50004,"Num":220}]</v>
      </c>
      <c r="R108" t="s">
        <v>44</v>
      </c>
      <c r="S108">
        <f t="shared" si="23"/>
        <v>50009</v>
      </c>
      <c r="T108">
        <f t="shared" si="32"/>
        <v>2200</v>
      </c>
      <c r="U108" t="s">
        <v>45</v>
      </c>
      <c r="V108">
        <f t="shared" si="24"/>
        <v>50004</v>
      </c>
      <c r="W108">
        <f t="shared" si="33"/>
        <v>540</v>
      </c>
      <c r="X108" t="str">
        <f t="shared" si="25"/>
        <v>[{"ItemId":50009,"Num":2200},{"ItemId":50004,"Num":540}]</v>
      </c>
      <c r="Z108" t="s">
        <v>44</v>
      </c>
      <c r="AA108">
        <f t="shared" si="26"/>
        <v>50009</v>
      </c>
      <c r="AB108">
        <f t="shared" si="34"/>
        <v>535</v>
      </c>
      <c r="AC108" t="str">
        <f t="shared" si="27"/>
        <v>[{"ItemId":50009,"Num":535}]</v>
      </c>
    </row>
    <row r="109" spans="1:29">
      <c r="A109" s="1">
        <v>107</v>
      </c>
      <c r="B109">
        <v>15</v>
      </c>
      <c r="C109">
        <f t="shared" si="35"/>
        <v>0</v>
      </c>
      <c r="D109" t="str">
        <f t="shared" si="18"/>
        <v>[{"Monster":15,"Boss":0}]</v>
      </c>
      <c r="F109">
        <f t="shared" si="28"/>
        <v>1640</v>
      </c>
      <c r="G109">
        <f t="shared" si="29"/>
        <v>2220</v>
      </c>
      <c r="H109" t="str">
        <f t="shared" si="19"/>
        <v>[{"Monster":1640,"Boss":2220}]</v>
      </c>
      <c r="J109" t="s">
        <v>44</v>
      </c>
      <c r="K109">
        <f t="shared" si="20"/>
        <v>50009</v>
      </c>
      <c r="L109">
        <f t="shared" si="30"/>
        <v>580</v>
      </c>
      <c r="M109" t="s">
        <v>45</v>
      </c>
      <c r="N109">
        <f t="shared" si="21"/>
        <v>50004</v>
      </c>
      <c r="O109">
        <f t="shared" si="31"/>
        <v>222</v>
      </c>
      <c r="P109" t="str">
        <f t="shared" si="22"/>
        <v>[{"ItemId":50009,"Num":580},{"ItemId":50004,"Num":222}]</v>
      </c>
      <c r="R109" t="s">
        <v>44</v>
      </c>
      <c r="S109">
        <f t="shared" si="23"/>
        <v>50009</v>
      </c>
      <c r="T109">
        <f t="shared" si="32"/>
        <v>2220</v>
      </c>
      <c r="U109" t="s">
        <v>45</v>
      </c>
      <c r="V109">
        <f t="shared" si="24"/>
        <v>50004</v>
      </c>
      <c r="W109">
        <f t="shared" si="33"/>
        <v>545</v>
      </c>
      <c r="X109" t="str">
        <f t="shared" si="25"/>
        <v>[{"ItemId":50009,"Num":2220},{"ItemId":50004,"Num":545}]</v>
      </c>
      <c r="Z109" t="s">
        <v>44</v>
      </c>
      <c r="AA109">
        <f t="shared" si="26"/>
        <v>50009</v>
      </c>
      <c r="AB109">
        <f t="shared" si="34"/>
        <v>540</v>
      </c>
      <c r="AC109" t="str">
        <f t="shared" si="27"/>
        <v>[{"ItemId":50009,"Num":540}]</v>
      </c>
    </row>
    <row r="110" spans="1:29">
      <c r="A110" s="1">
        <v>108</v>
      </c>
      <c r="B110">
        <v>15</v>
      </c>
      <c r="C110">
        <f t="shared" si="35"/>
        <v>0</v>
      </c>
      <c r="D110" t="str">
        <f t="shared" si="18"/>
        <v>[{"Monster":15,"Boss":0}]</v>
      </c>
      <c r="F110">
        <f t="shared" si="28"/>
        <v>1655</v>
      </c>
      <c r="G110">
        <f t="shared" si="29"/>
        <v>2240</v>
      </c>
      <c r="H110" t="str">
        <f t="shared" si="19"/>
        <v>[{"Monster":1655,"Boss":2240}]</v>
      </c>
      <c r="J110" t="s">
        <v>44</v>
      </c>
      <c r="K110">
        <f t="shared" si="20"/>
        <v>50009</v>
      </c>
      <c r="L110">
        <f t="shared" si="30"/>
        <v>585</v>
      </c>
      <c r="M110" t="s">
        <v>45</v>
      </c>
      <c r="N110">
        <f t="shared" si="21"/>
        <v>50004</v>
      </c>
      <c r="O110">
        <f t="shared" si="31"/>
        <v>224</v>
      </c>
      <c r="P110" t="str">
        <f t="shared" si="22"/>
        <v>[{"ItemId":50009,"Num":585},{"ItemId":50004,"Num":224}]</v>
      </c>
      <c r="R110" t="s">
        <v>44</v>
      </c>
      <c r="S110">
        <f t="shared" si="23"/>
        <v>50009</v>
      </c>
      <c r="T110">
        <f t="shared" si="32"/>
        <v>2240</v>
      </c>
      <c r="U110" t="s">
        <v>45</v>
      </c>
      <c r="V110">
        <f t="shared" si="24"/>
        <v>50004</v>
      </c>
      <c r="W110">
        <f t="shared" si="33"/>
        <v>550</v>
      </c>
      <c r="X110" t="str">
        <f t="shared" si="25"/>
        <v>[{"ItemId":50009,"Num":2240},{"ItemId":50004,"Num":550}]</v>
      </c>
      <c r="Z110" t="s">
        <v>44</v>
      </c>
      <c r="AA110">
        <f t="shared" si="26"/>
        <v>50009</v>
      </c>
      <c r="AB110">
        <f t="shared" si="34"/>
        <v>545</v>
      </c>
      <c r="AC110" t="str">
        <f t="shared" si="27"/>
        <v>[{"ItemId":50009,"Num":545}]</v>
      </c>
    </row>
    <row r="111" spans="1:29">
      <c r="A111" s="1">
        <v>109</v>
      </c>
      <c r="B111">
        <v>15</v>
      </c>
      <c r="C111">
        <f t="shared" si="35"/>
        <v>0</v>
      </c>
      <c r="D111" t="str">
        <f t="shared" si="18"/>
        <v>[{"Monster":15,"Boss":0}]</v>
      </c>
      <c r="F111">
        <f t="shared" si="28"/>
        <v>1670</v>
      </c>
      <c r="G111">
        <f t="shared" si="29"/>
        <v>2260</v>
      </c>
      <c r="H111" t="str">
        <f t="shared" si="19"/>
        <v>[{"Monster":1670,"Boss":2260}]</v>
      </c>
      <c r="J111" t="s">
        <v>44</v>
      </c>
      <c r="K111">
        <f t="shared" si="20"/>
        <v>50009</v>
      </c>
      <c r="L111">
        <f t="shared" si="30"/>
        <v>590</v>
      </c>
      <c r="M111" t="s">
        <v>45</v>
      </c>
      <c r="N111">
        <f t="shared" si="21"/>
        <v>50004</v>
      </c>
      <c r="O111">
        <f t="shared" si="31"/>
        <v>226</v>
      </c>
      <c r="P111" t="str">
        <f t="shared" si="22"/>
        <v>[{"ItemId":50009,"Num":590},{"ItemId":50004,"Num":226}]</v>
      </c>
      <c r="R111" t="s">
        <v>44</v>
      </c>
      <c r="S111">
        <f t="shared" si="23"/>
        <v>50009</v>
      </c>
      <c r="T111">
        <f t="shared" si="32"/>
        <v>2260</v>
      </c>
      <c r="U111" t="s">
        <v>45</v>
      </c>
      <c r="V111">
        <f t="shared" si="24"/>
        <v>50004</v>
      </c>
      <c r="W111">
        <f t="shared" si="33"/>
        <v>555</v>
      </c>
      <c r="X111" t="str">
        <f t="shared" si="25"/>
        <v>[{"ItemId":50009,"Num":2260},{"ItemId":50004,"Num":555}]</v>
      </c>
      <c r="Z111" t="s">
        <v>44</v>
      </c>
      <c r="AA111">
        <f t="shared" si="26"/>
        <v>50009</v>
      </c>
      <c r="AB111">
        <f t="shared" si="34"/>
        <v>550</v>
      </c>
      <c r="AC111" t="str">
        <f t="shared" si="27"/>
        <v>[{"ItemId":50009,"Num":550}]</v>
      </c>
    </row>
    <row r="112" spans="1:29">
      <c r="A112" s="1">
        <v>110</v>
      </c>
      <c r="B112">
        <v>15</v>
      </c>
      <c r="C112">
        <f t="shared" si="35"/>
        <v>3</v>
      </c>
      <c r="D112" t="str">
        <f t="shared" si="18"/>
        <v>[{"Monster":15,"Boss":3}]</v>
      </c>
      <c r="F112">
        <f t="shared" si="28"/>
        <v>1685</v>
      </c>
      <c r="G112">
        <f t="shared" si="29"/>
        <v>2280</v>
      </c>
      <c r="H112" t="str">
        <f t="shared" si="19"/>
        <v>[{"Monster":1685,"Boss":2280}]</v>
      </c>
      <c r="J112" t="s">
        <v>44</v>
      </c>
      <c r="K112">
        <f t="shared" si="20"/>
        <v>50009</v>
      </c>
      <c r="L112">
        <f t="shared" si="30"/>
        <v>595</v>
      </c>
      <c r="M112" t="s">
        <v>45</v>
      </c>
      <c r="N112">
        <f t="shared" si="21"/>
        <v>50004</v>
      </c>
      <c r="O112">
        <f t="shared" si="31"/>
        <v>228</v>
      </c>
      <c r="P112" t="str">
        <f t="shared" si="22"/>
        <v>[{"ItemId":50009,"Num":595},{"ItemId":50004,"Num":228}]</v>
      </c>
      <c r="R112" t="s">
        <v>44</v>
      </c>
      <c r="S112">
        <f t="shared" si="23"/>
        <v>50009</v>
      </c>
      <c r="T112">
        <f t="shared" si="32"/>
        <v>2280</v>
      </c>
      <c r="U112" t="s">
        <v>45</v>
      </c>
      <c r="V112">
        <f t="shared" si="24"/>
        <v>50004</v>
      </c>
      <c r="W112">
        <f t="shared" si="33"/>
        <v>560</v>
      </c>
      <c r="X112" t="str">
        <f t="shared" si="25"/>
        <v>[{"ItemId":50009,"Num":2280},{"ItemId":50004,"Num":560}]</v>
      </c>
      <c r="Z112" t="s">
        <v>44</v>
      </c>
      <c r="AA112">
        <f t="shared" si="26"/>
        <v>50009</v>
      </c>
      <c r="AB112">
        <f t="shared" si="34"/>
        <v>555</v>
      </c>
      <c r="AC112" t="str">
        <f t="shared" si="27"/>
        <v>[{"ItemId":50009,"Num":555}]</v>
      </c>
    </row>
    <row r="113" spans="1:29">
      <c r="A113" s="1">
        <v>111</v>
      </c>
      <c r="B113">
        <v>15</v>
      </c>
      <c r="C113">
        <f t="shared" si="35"/>
        <v>0</v>
      </c>
      <c r="D113" t="str">
        <f t="shared" si="18"/>
        <v>[{"Monster":15,"Boss":0}]</v>
      </c>
      <c r="F113">
        <f t="shared" si="28"/>
        <v>1700</v>
      </c>
      <c r="G113">
        <f t="shared" si="29"/>
        <v>2300</v>
      </c>
      <c r="H113" t="str">
        <f t="shared" si="19"/>
        <v>[{"Monster":1700,"Boss":2300}]</v>
      </c>
      <c r="J113" t="s">
        <v>44</v>
      </c>
      <c r="K113">
        <f t="shared" si="20"/>
        <v>50009</v>
      </c>
      <c r="L113">
        <f t="shared" si="30"/>
        <v>600</v>
      </c>
      <c r="M113" t="s">
        <v>45</v>
      </c>
      <c r="N113">
        <f t="shared" si="21"/>
        <v>50004</v>
      </c>
      <c r="O113">
        <f t="shared" si="31"/>
        <v>230</v>
      </c>
      <c r="P113" t="str">
        <f t="shared" si="22"/>
        <v>[{"ItemId":50009,"Num":600},{"ItemId":50004,"Num":230}]</v>
      </c>
      <c r="R113" t="s">
        <v>44</v>
      </c>
      <c r="S113">
        <f t="shared" si="23"/>
        <v>50009</v>
      </c>
      <c r="T113">
        <f t="shared" si="32"/>
        <v>2300</v>
      </c>
      <c r="U113" t="s">
        <v>45</v>
      </c>
      <c r="V113">
        <f t="shared" si="24"/>
        <v>50004</v>
      </c>
      <c r="W113">
        <f t="shared" si="33"/>
        <v>565</v>
      </c>
      <c r="X113" t="str">
        <f t="shared" si="25"/>
        <v>[{"ItemId":50009,"Num":2300},{"ItemId":50004,"Num":565}]</v>
      </c>
      <c r="Z113" t="s">
        <v>44</v>
      </c>
      <c r="AA113">
        <f t="shared" si="26"/>
        <v>50009</v>
      </c>
      <c r="AB113">
        <f t="shared" si="34"/>
        <v>560</v>
      </c>
      <c r="AC113" t="str">
        <f t="shared" si="27"/>
        <v>[{"ItemId":50009,"Num":560}]</v>
      </c>
    </row>
    <row r="114" spans="1:29">
      <c r="A114" s="1">
        <v>112</v>
      </c>
      <c r="B114">
        <v>15</v>
      </c>
      <c r="C114">
        <f t="shared" si="35"/>
        <v>0</v>
      </c>
      <c r="D114" t="str">
        <f t="shared" si="18"/>
        <v>[{"Monster":15,"Boss":0}]</v>
      </c>
      <c r="F114">
        <f t="shared" si="28"/>
        <v>1715</v>
      </c>
      <c r="G114">
        <f t="shared" si="29"/>
        <v>2320</v>
      </c>
      <c r="H114" t="str">
        <f t="shared" si="19"/>
        <v>[{"Monster":1715,"Boss":2320}]</v>
      </c>
      <c r="J114" t="s">
        <v>44</v>
      </c>
      <c r="K114">
        <f t="shared" si="20"/>
        <v>50009</v>
      </c>
      <c r="L114">
        <f t="shared" si="30"/>
        <v>605</v>
      </c>
      <c r="M114" t="s">
        <v>45</v>
      </c>
      <c r="N114">
        <f t="shared" si="21"/>
        <v>50004</v>
      </c>
      <c r="O114">
        <f t="shared" si="31"/>
        <v>232</v>
      </c>
      <c r="P114" t="str">
        <f t="shared" si="22"/>
        <v>[{"ItemId":50009,"Num":605},{"ItemId":50004,"Num":232}]</v>
      </c>
      <c r="R114" t="s">
        <v>44</v>
      </c>
      <c r="S114">
        <f t="shared" si="23"/>
        <v>50009</v>
      </c>
      <c r="T114">
        <f t="shared" si="32"/>
        <v>2320</v>
      </c>
      <c r="U114" t="s">
        <v>45</v>
      </c>
      <c r="V114">
        <f t="shared" si="24"/>
        <v>50004</v>
      </c>
      <c r="W114">
        <f t="shared" si="33"/>
        <v>570</v>
      </c>
      <c r="X114" t="str">
        <f t="shared" si="25"/>
        <v>[{"ItemId":50009,"Num":2320},{"ItemId":50004,"Num":570}]</v>
      </c>
      <c r="Z114" t="s">
        <v>44</v>
      </c>
      <c r="AA114">
        <f t="shared" si="26"/>
        <v>50009</v>
      </c>
      <c r="AB114">
        <f t="shared" si="34"/>
        <v>565</v>
      </c>
      <c r="AC114" t="str">
        <f t="shared" si="27"/>
        <v>[{"ItemId":50009,"Num":565}]</v>
      </c>
    </row>
    <row r="115" spans="1:29">
      <c r="A115" s="1">
        <v>113</v>
      </c>
      <c r="B115">
        <v>15</v>
      </c>
      <c r="C115">
        <f t="shared" si="35"/>
        <v>0</v>
      </c>
      <c r="D115" t="str">
        <f t="shared" si="18"/>
        <v>[{"Monster":15,"Boss":0}]</v>
      </c>
      <c r="F115">
        <f t="shared" si="28"/>
        <v>1730</v>
      </c>
      <c r="G115">
        <f t="shared" si="29"/>
        <v>2340</v>
      </c>
      <c r="H115" t="str">
        <f t="shared" si="19"/>
        <v>[{"Monster":1730,"Boss":2340}]</v>
      </c>
      <c r="J115" t="s">
        <v>44</v>
      </c>
      <c r="K115">
        <f t="shared" si="20"/>
        <v>50009</v>
      </c>
      <c r="L115">
        <f t="shared" si="30"/>
        <v>610</v>
      </c>
      <c r="M115" t="s">
        <v>45</v>
      </c>
      <c r="N115">
        <f t="shared" si="21"/>
        <v>50004</v>
      </c>
      <c r="O115">
        <f t="shared" si="31"/>
        <v>234</v>
      </c>
      <c r="P115" t="str">
        <f t="shared" si="22"/>
        <v>[{"ItemId":50009,"Num":610},{"ItemId":50004,"Num":234}]</v>
      </c>
      <c r="R115" t="s">
        <v>44</v>
      </c>
      <c r="S115">
        <f t="shared" si="23"/>
        <v>50009</v>
      </c>
      <c r="T115">
        <f t="shared" si="32"/>
        <v>2340</v>
      </c>
      <c r="U115" t="s">
        <v>45</v>
      </c>
      <c r="V115">
        <f t="shared" si="24"/>
        <v>50004</v>
      </c>
      <c r="W115">
        <f t="shared" si="33"/>
        <v>575</v>
      </c>
      <c r="X115" t="str">
        <f t="shared" si="25"/>
        <v>[{"ItemId":50009,"Num":2340},{"ItemId":50004,"Num":575}]</v>
      </c>
      <c r="Z115" t="s">
        <v>44</v>
      </c>
      <c r="AA115">
        <f t="shared" si="26"/>
        <v>50009</v>
      </c>
      <c r="AB115">
        <f t="shared" si="34"/>
        <v>570</v>
      </c>
      <c r="AC115" t="str">
        <f t="shared" si="27"/>
        <v>[{"ItemId":50009,"Num":570}]</v>
      </c>
    </row>
    <row r="116" spans="1:29">
      <c r="A116" s="1">
        <v>114</v>
      </c>
      <c r="B116">
        <v>15</v>
      </c>
      <c r="C116">
        <f t="shared" si="35"/>
        <v>0</v>
      </c>
      <c r="D116" t="str">
        <f t="shared" si="18"/>
        <v>[{"Monster":15,"Boss":0}]</v>
      </c>
      <c r="F116">
        <f t="shared" si="28"/>
        <v>1745</v>
      </c>
      <c r="G116">
        <f t="shared" si="29"/>
        <v>2360</v>
      </c>
      <c r="H116" t="str">
        <f t="shared" si="19"/>
        <v>[{"Monster":1745,"Boss":2360}]</v>
      </c>
      <c r="J116" t="s">
        <v>44</v>
      </c>
      <c r="K116">
        <f t="shared" si="20"/>
        <v>50009</v>
      </c>
      <c r="L116">
        <f t="shared" si="30"/>
        <v>615</v>
      </c>
      <c r="M116" t="s">
        <v>45</v>
      </c>
      <c r="N116">
        <f t="shared" si="21"/>
        <v>50004</v>
      </c>
      <c r="O116">
        <f t="shared" si="31"/>
        <v>236</v>
      </c>
      <c r="P116" t="str">
        <f t="shared" si="22"/>
        <v>[{"ItemId":50009,"Num":615},{"ItemId":50004,"Num":236}]</v>
      </c>
      <c r="R116" t="s">
        <v>44</v>
      </c>
      <c r="S116">
        <f t="shared" si="23"/>
        <v>50009</v>
      </c>
      <c r="T116">
        <f t="shared" si="32"/>
        <v>2360</v>
      </c>
      <c r="U116" t="s">
        <v>45</v>
      </c>
      <c r="V116">
        <f t="shared" si="24"/>
        <v>50004</v>
      </c>
      <c r="W116">
        <f t="shared" si="33"/>
        <v>580</v>
      </c>
      <c r="X116" t="str">
        <f t="shared" si="25"/>
        <v>[{"ItemId":50009,"Num":2360},{"ItemId":50004,"Num":580}]</v>
      </c>
      <c r="Z116" t="s">
        <v>44</v>
      </c>
      <c r="AA116">
        <f t="shared" si="26"/>
        <v>50009</v>
      </c>
      <c r="AB116">
        <f t="shared" si="34"/>
        <v>575</v>
      </c>
      <c r="AC116" t="str">
        <f t="shared" si="27"/>
        <v>[{"ItemId":50009,"Num":575}]</v>
      </c>
    </row>
    <row r="117" spans="1:29">
      <c r="A117" s="1">
        <v>115</v>
      </c>
      <c r="B117">
        <v>15</v>
      </c>
      <c r="C117">
        <f t="shared" si="35"/>
        <v>3</v>
      </c>
      <c r="D117" t="str">
        <f t="shared" si="18"/>
        <v>[{"Monster":15,"Boss":3}]</v>
      </c>
      <c r="F117">
        <f t="shared" si="28"/>
        <v>1760</v>
      </c>
      <c r="G117">
        <f t="shared" si="29"/>
        <v>2380</v>
      </c>
      <c r="H117" t="str">
        <f t="shared" si="19"/>
        <v>[{"Monster":1760,"Boss":2380}]</v>
      </c>
      <c r="J117" t="s">
        <v>44</v>
      </c>
      <c r="K117">
        <f t="shared" si="20"/>
        <v>50009</v>
      </c>
      <c r="L117">
        <f t="shared" si="30"/>
        <v>620</v>
      </c>
      <c r="M117" t="s">
        <v>45</v>
      </c>
      <c r="N117">
        <f t="shared" si="21"/>
        <v>50004</v>
      </c>
      <c r="O117">
        <f t="shared" si="31"/>
        <v>238</v>
      </c>
      <c r="P117" t="str">
        <f t="shared" si="22"/>
        <v>[{"ItemId":50009,"Num":620},{"ItemId":50004,"Num":238}]</v>
      </c>
      <c r="R117" t="s">
        <v>44</v>
      </c>
      <c r="S117">
        <f t="shared" si="23"/>
        <v>50009</v>
      </c>
      <c r="T117">
        <f t="shared" si="32"/>
        <v>2380</v>
      </c>
      <c r="U117" t="s">
        <v>45</v>
      </c>
      <c r="V117">
        <f t="shared" si="24"/>
        <v>50004</v>
      </c>
      <c r="W117">
        <f t="shared" si="33"/>
        <v>585</v>
      </c>
      <c r="X117" t="str">
        <f t="shared" si="25"/>
        <v>[{"ItemId":50009,"Num":2380},{"ItemId":50004,"Num":585}]</v>
      </c>
      <c r="Z117" t="s">
        <v>44</v>
      </c>
      <c r="AA117">
        <f t="shared" si="26"/>
        <v>50009</v>
      </c>
      <c r="AB117">
        <f t="shared" si="34"/>
        <v>580</v>
      </c>
      <c r="AC117" t="str">
        <f t="shared" si="27"/>
        <v>[{"ItemId":50009,"Num":580}]</v>
      </c>
    </row>
    <row r="118" spans="1:29">
      <c r="A118" s="1">
        <v>116</v>
      </c>
      <c r="B118">
        <v>15</v>
      </c>
      <c r="C118">
        <f t="shared" si="35"/>
        <v>0</v>
      </c>
      <c r="D118" t="str">
        <f t="shared" si="18"/>
        <v>[{"Monster":15,"Boss":0}]</v>
      </c>
      <c r="F118">
        <f t="shared" si="28"/>
        <v>1775</v>
      </c>
      <c r="G118">
        <f t="shared" si="29"/>
        <v>2400</v>
      </c>
      <c r="H118" t="str">
        <f t="shared" si="19"/>
        <v>[{"Monster":1775,"Boss":2400}]</v>
      </c>
      <c r="J118" t="s">
        <v>44</v>
      </c>
      <c r="K118">
        <f t="shared" si="20"/>
        <v>50009</v>
      </c>
      <c r="L118">
        <f t="shared" si="30"/>
        <v>625</v>
      </c>
      <c r="M118" t="s">
        <v>45</v>
      </c>
      <c r="N118">
        <f t="shared" si="21"/>
        <v>50004</v>
      </c>
      <c r="O118">
        <f t="shared" si="31"/>
        <v>240</v>
      </c>
      <c r="P118" t="str">
        <f t="shared" si="22"/>
        <v>[{"ItemId":50009,"Num":625},{"ItemId":50004,"Num":240}]</v>
      </c>
      <c r="R118" t="s">
        <v>44</v>
      </c>
      <c r="S118">
        <f t="shared" si="23"/>
        <v>50009</v>
      </c>
      <c r="T118">
        <f t="shared" si="32"/>
        <v>2400</v>
      </c>
      <c r="U118" t="s">
        <v>45</v>
      </c>
      <c r="V118">
        <f t="shared" si="24"/>
        <v>50004</v>
      </c>
      <c r="W118">
        <f t="shared" si="33"/>
        <v>590</v>
      </c>
      <c r="X118" t="str">
        <f t="shared" si="25"/>
        <v>[{"ItemId":50009,"Num":2400},{"ItemId":50004,"Num":590}]</v>
      </c>
      <c r="Z118" t="s">
        <v>44</v>
      </c>
      <c r="AA118">
        <f t="shared" si="26"/>
        <v>50009</v>
      </c>
      <c r="AB118">
        <f t="shared" si="34"/>
        <v>585</v>
      </c>
      <c r="AC118" t="str">
        <f t="shared" si="27"/>
        <v>[{"ItemId":50009,"Num":585}]</v>
      </c>
    </row>
    <row r="119" spans="1:29">
      <c r="A119" s="1">
        <v>117</v>
      </c>
      <c r="B119">
        <v>15</v>
      </c>
      <c r="C119">
        <f t="shared" si="35"/>
        <v>0</v>
      </c>
      <c r="D119" t="str">
        <f t="shared" si="18"/>
        <v>[{"Monster":15,"Boss":0}]</v>
      </c>
      <c r="F119">
        <f t="shared" si="28"/>
        <v>1790</v>
      </c>
      <c r="G119">
        <f t="shared" si="29"/>
        <v>2420</v>
      </c>
      <c r="H119" t="str">
        <f t="shared" si="19"/>
        <v>[{"Monster":1790,"Boss":2420}]</v>
      </c>
      <c r="J119" t="s">
        <v>44</v>
      </c>
      <c r="K119">
        <f t="shared" si="20"/>
        <v>50009</v>
      </c>
      <c r="L119">
        <f t="shared" si="30"/>
        <v>630</v>
      </c>
      <c r="M119" t="s">
        <v>45</v>
      </c>
      <c r="N119">
        <f t="shared" si="21"/>
        <v>50004</v>
      </c>
      <c r="O119">
        <f t="shared" si="31"/>
        <v>242</v>
      </c>
      <c r="P119" t="str">
        <f t="shared" si="22"/>
        <v>[{"ItemId":50009,"Num":630},{"ItemId":50004,"Num":242}]</v>
      </c>
      <c r="R119" t="s">
        <v>44</v>
      </c>
      <c r="S119">
        <f t="shared" si="23"/>
        <v>50009</v>
      </c>
      <c r="T119">
        <f t="shared" si="32"/>
        <v>2420</v>
      </c>
      <c r="U119" t="s">
        <v>45</v>
      </c>
      <c r="V119">
        <f t="shared" si="24"/>
        <v>50004</v>
      </c>
      <c r="W119">
        <f t="shared" si="33"/>
        <v>595</v>
      </c>
      <c r="X119" t="str">
        <f t="shared" si="25"/>
        <v>[{"ItemId":50009,"Num":2420},{"ItemId":50004,"Num":595}]</v>
      </c>
      <c r="Z119" t="s">
        <v>44</v>
      </c>
      <c r="AA119">
        <f t="shared" si="26"/>
        <v>50009</v>
      </c>
      <c r="AB119">
        <f t="shared" si="34"/>
        <v>590</v>
      </c>
      <c r="AC119" t="str">
        <f t="shared" si="27"/>
        <v>[{"ItemId":50009,"Num":590}]</v>
      </c>
    </row>
    <row r="120" spans="1:29">
      <c r="A120" s="1">
        <v>118</v>
      </c>
      <c r="B120">
        <v>15</v>
      </c>
      <c r="C120">
        <f t="shared" si="35"/>
        <v>0</v>
      </c>
      <c r="D120" t="str">
        <f t="shared" si="18"/>
        <v>[{"Monster":15,"Boss":0}]</v>
      </c>
      <c r="F120">
        <f t="shared" si="28"/>
        <v>1805</v>
      </c>
      <c r="G120">
        <f t="shared" si="29"/>
        <v>2440</v>
      </c>
      <c r="H120" t="str">
        <f t="shared" si="19"/>
        <v>[{"Monster":1805,"Boss":2440}]</v>
      </c>
      <c r="J120" t="s">
        <v>44</v>
      </c>
      <c r="K120">
        <f t="shared" si="20"/>
        <v>50009</v>
      </c>
      <c r="L120">
        <f t="shared" si="30"/>
        <v>635</v>
      </c>
      <c r="M120" t="s">
        <v>45</v>
      </c>
      <c r="N120">
        <f t="shared" si="21"/>
        <v>50004</v>
      </c>
      <c r="O120">
        <f t="shared" si="31"/>
        <v>244</v>
      </c>
      <c r="P120" t="str">
        <f t="shared" si="22"/>
        <v>[{"ItemId":50009,"Num":635},{"ItemId":50004,"Num":244}]</v>
      </c>
      <c r="R120" t="s">
        <v>44</v>
      </c>
      <c r="S120">
        <f t="shared" si="23"/>
        <v>50009</v>
      </c>
      <c r="T120">
        <f t="shared" si="32"/>
        <v>2440</v>
      </c>
      <c r="U120" t="s">
        <v>45</v>
      </c>
      <c r="V120">
        <f t="shared" si="24"/>
        <v>50004</v>
      </c>
      <c r="W120">
        <f t="shared" si="33"/>
        <v>600</v>
      </c>
      <c r="X120" t="str">
        <f t="shared" si="25"/>
        <v>[{"ItemId":50009,"Num":2440},{"ItemId":50004,"Num":600}]</v>
      </c>
      <c r="Z120" t="s">
        <v>44</v>
      </c>
      <c r="AA120">
        <f t="shared" si="26"/>
        <v>50009</v>
      </c>
      <c r="AB120">
        <f t="shared" si="34"/>
        <v>595</v>
      </c>
      <c r="AC120" t="str">
        <f t="shared" si="27"/>
        <v>[{"ItemId":50009,"Num":595}]</v>
      </c>
    </row>
    <row r="121" spans="1:29">
      <c r="A121" s="1">
        <v>119</v>
      </c>
      <c r="B121">
        <v>15</v>
      </c>
      <c r="C121">
        <f t="shared" si="35"/>
        <v>0</v>
      </c>
      <c r="D121" t="str">
        <f t="shared" si="18"/>
        <v>[{"Monster":15,"Boss":0}]</v>
      </c>
      <c r="F121">
        <f t="shared" si="28"/>
        <v>1820</v>
      </c>
      <c r="G121">
        <f t="shared" si="29"/>
        <v>2460</v>
      </c>
      <c r="H121" t="str">
        <f t="shared" si="19"/>
        <v>[{"Monster":1820,"Boss":2460}]</v>
      </c>
      <c r="J121" t="s">
        <v>44</v>
      </c>
      <c r="K121">
        <f t="shared" si="20"/>
        <v>50009</v>
      </c>
      <c r="L121">
        <f t="shared" si="30"/>
        <v>640</v>
      </c>
      <c r="M121" t="s">
        <v>45</v>
      </c>
      <c r="N121">
        <f t="shared" si="21"/>
        <v>50004</v>
      </c>
      <c r="O121">
        <f t="shared" si="31"/>
        <v>246</v>
      </c>
      <c r="P121" t="str">
        <f t="shared" si="22"/>
        <v>[{"ItemId":50009,"Num":640},{"ItemId":50004,"Num":246}]</v>
      </c>
      <c r="R121" t="s">
        <v>44</v>
      </c>
      <c r="S121">
        <f t="shared" si="23"/>
        <v>50009</v>
      </c>
      <c r="T121">
        <f t="shared" si="32"/>
        <v>2460</v>
      </c>
      <c r="U121" t="s">
        <v>45</v>
      </c>
      <c r="V121">
        <f t="shared" si="24"/>
        <v>50004</v>
      </c>
      <c r="W121">
        <f t="shared" si="33"/>
        <v>605</v>
      </c>
      <c r="X121" t="str">
        <f t="shared" si="25"/>
        <v>[{"ItemId":50009,"Num":2460},{"ItemId":50004,"Num":605}]</v>
      </c>
      <c r="Z121" t="s">
        <v>44</v>
      </c>
      <c r="AA121">
        <f t="shared" si="26"/>
        <v>50009</v>
      </c>
      <c r="AB121">
        <f t="shared" si="34"/>
        <v>600</v>
      </c>
      <c r="AC121" t="str">
        <f t="shared" si="27"/>
        <v>[{"ItemId":50009,"Num":600}]</v>
      </c>
    </row>
    <row r="122" spans="1:29">
      <c r="A122" s="1">
        <v>120</v>
      </c>
      <c r="B122">
        <v>16</v>
      </c>
      <c r="C122">
        <f t="shared" si="35"/>
        <v>3</v>
      </c>
      <c r="D122" t="str">
        <f t="shared" si="18"/>
        <v>[{"Monster":16,"Boss":3}]</v>
      </c>
      <c r="F122">
        <f t="shared" si="28"/>
        <v>1835</v>
      </c>
      <c r="G122">
        <f t="shared" si="29"/>
        <v>2480</v>
      </c>
      <c r="H122" t="str">
        <f t="shared" si="19"/>
        <v>[{"Monster":1835,"Boss":2480}]</v>
      </c>
      <c r="J122" t="s">
        <v>44</v>
      </c>
      <c r="K122">
        <f t="shared" si="20"/>
        <v>50009</v>
      </c>
      <c r="L122">
        <f t="shared" si="30"/>
        <v>645</v>
      </c>
      <c r="M122" t="s">
        <v>45</v>
      </c>
      <c r="N122">
        <f t="shared" si="21"/>
        <v>50004</v>
      </c>
      <c r="O122">
        <f t="shared" si="31"/>
        <v>248</v>
      </c>
      <c r="P122" t="str">
        <f t="shared" si="22"/>
        <v>[{"ItemId":50009,"Num":645},{"ItemId":50004,"Num":248}]</v>
      </c>
      <c r="R122" t="s">
        <v>44</v>
      </c>
      <c r="S122">
        <f t="shared" si="23"/>
        <v>50009</v>
      </c>
      <c r="T122">
        <f t="shared" si="32"/>
        <v>2480</v>
      </c>
      <c r="U122" t="s">
        <v>45</v>
      </c>
      <c r="V122">
        <f t="shared" si="24"/>
        <v>50004</v>
      </c>
      <c r="W122">
        <f t="shared" si="33"/>
        <v>610</v>
      </c>
      <c r="X122" t="str">
        <f t="shared" si="25"/>
        <v>[{"ItemId":50009,"Num":2480},{"ItemId":50004,"Num":610}]</v>
      </c>
      <c r="Z122" t="s">
        <v>44</v>
      </c>
      <c r="AA122">
        <f t="shared" si="26"/>
        <v>50009</v>
      </c>
      <c r="AB122">
        <f t="shared" si="34"/>
        <v>605</v>
      </c>
      <c r="AC122" t="str">
        <f t="shared" si="27"/>
        <v>[{"ItemId":50009,"Num":605}]</v>
      </c>
    </row>
    <row r="123" spans="1:29">
      <c r="A123" s="1">
        <v>121</v>
      </c>
      <c r="B123">
        <v>16</v>
      </c>
      <c r="C123">
        <f t="shared" si="35"/>
        <v>0</v>
      </c>
      <c r="D123" t="str">
        <f t="shared" si="18"/>
        <v>[{"Monster":16,"Boss":0}]</v>
      </c>
      <c r="F123">
        <f t="shared" si="28"/>
        <v>1850</v>
      </c>
      <c r="G123">
        <f t="shared" si="29"/>
        <v>2500</v>
      </c>
      <c r="H123" t="str">
        <f t="shared" si="19"/>
        <v>[{"Monster":1850,"Boss":2500}]</v>
      </c>
      <c r="J123" t="s">
        <v>44</v>
      </c>
      <c r="K123">
        <f t="shared" si="20"/>
        <v>50009</v>
      </c>
      <c r="L123">
        <f t="shared" si="30"/>
        <v>650</v>
      </c>
      <c r="M123" t="s">
        <v>45</v>
      </c>
      <c r="N123">
        <f t="shared" si="21"/>
        <v>50004</v>
      </c>
      <c r="O123">
        <f t="shared" si="31"/>
        <v>250</v>
      </c>
      <c r="P123" t="str">
        <f t="shared" si="22"/>
        <v>[{"ItemId":50009,"Num":650},{"ItemId":50004,"Num":250}]</v>
      </c>
      <c r="R123" t="s">
        <v>44</v>
      </c>
      <c r="S123">
        <f t="shared" si="23"/>
        <v>50009</v>
      </c>
      <c r="T123">
        <f t="shared" si="32"/>
        <v>2500</v>
      </c>
      <c r="U123" t="s">
        <v>45</v>
      </c>
      <c r="V123">
        <f t="shared" si="24"/>
        <v>50004</v>
      </c>
      <c r="W123">
        <f t="shared" si="33"/>
        <v>615</v>
      </c>
      <c r="X123" t="str">
        <f t="shared" si="25"/>
        <v>[{"ItemId":50009,"Num":2500},{"ItemId":50004,"Num":615}]</v>
      </c>
      <c r="Z123" t="s">
        <v>44</v>
      </c>
      <c r="AA123">
        <f t="shared" si="26"/>
        <v>50009</v>
      </c>
      <c r="AB123">
        <f t="shared" si="34"/>
        <v>610</v>
      </c>
      <c r="AC123" t="str">
        <f t="shared" si="27"/>
        <v>[{"ItemId":50009,"Num":610}]</v>
      </c>
    </row>
    <row r="124" spans="1:29">
      <c r="A124" s="1">
        <v>122</v>
      </c>
      <c r="B124">
        <v>16</v>
      </c>
      <c r="C124">
        <f t="shared" si="35"/>
        <v>0</v>
      </c>
      <c r="D124" t="str">
        <f t="shared" si="18"/>
        <v>[{"Monster":16,"Boss":0}]</v>
      </c>
      <c r="F124">
        <f t="shared" si="28"/>
        <v>1865</v>
      </c>
      <c r="G124">
        <f t="shared" si="29"/>
        <v>2520</v>
      </c>
      <c r="H124" t="str">
        <f t="shared" si="19"/>
        <v>[{"Monster":1865,"Boss":2520}]</v>
      </c>
      <c r="J124" t="s">
        <v>44</v>
      </c>
      <c r="K124">
        <f t="shared" si="20"/>
        <v>50009</v>
      </c>
      <c r="L124">
        <f t="shared" si="30"/>
        <v>655</v>
      </c>
      <c r="M124" t="s">
        <v>45</v>
      </c>
      <c r="N124">
        <f t="shared" si="21"/>
        <v>50004</v>
      </c>
      <c r="O124">
        <f t="shared" si="31"/>
        <v>252</v>
      </c>
      <c r="P124" t="str">
        <f t="shared" si="22"/>
        <v>[{"ItemId":50009,"Num":655},{"ItemId":50004,"Num":252}]</v>
      </c>
      <c r="R124" t="s">
        <v>44</v>
      </c>
      <c r="S124">
        <f t="shared" si="23"/>
        <v>50009</v>
      </c>
      <c r="T124">
        <f t="shared" si="32"/>
        <v>2520</v>
      </c>
      <c r="U124" t="s">
        <v>45</v>
      </c>
      <c r="V124">
        <f t="shared" si="24"/>
        <v>50004</v>
      </c>
      <c r="W124">
        <f t="shared" si="33"/>
        <v>620</v>
      </c>
      <c r="X124" t="str">
        <f t="shared" si="25"/>
        <v>[{"ItemId":50009,"Num":2520},{"ItemId":50004,"Num":620}]</v>
      </c>
      <c r="Z124" t="s">
        <v>44</v>
      </c>
      <c r="AA124">
        <f t="shared" si="26"/>
        <v>50009</v>
      </c>
      <c r="AB124">
        <f t="shared" si="34"/>
        <v>615</v>
      </c>
      <c r="AC124" t="str">
        <f t="shared" si="27"/>
        <v>[{"ItemId":50009,"Num":615}]</v>
      </c>
    </row>
    <row r="125" spans="1:29">
      <c r="A125" s="1">
        <v>123</v>
      </c>
      <c r="B125">
        <v>16</v>
      </c>
      <c r="C125">
        <f t="shared" si="35"/>
        <v>0</v>
      </c>
      <c r="D125" t="str">
        <f t="shared" si="18"/>
        <v>[{"Monster":16,"Boss":0}]</v>
      </c>
      <c r="F125">
        <f t="shared" si="28"/>
        <v>1880</v>
      </c>
      <c r="G125">
        <f t="shared" si="29"/>
        <v>2540</v>
      </c>
      <c r="H125" t="str">
        <f t="shared" si="19"/>
        <v>[{"Monster":1880,"Boss":2540}]</v>
      </c>
      <c r="J125" t="s">
        <v>44</v>
      </c>
      <c r="K125">
        <f t="shared" si="20"/>
        <v>50009</v>
      </c>
      <c r="L125">
        <f t="shared" si="30"/>
        <v>660</v>
      </c>
      <c r="M125" t="s">
        <v>45</v>
      </c>
      <c r="N125">
        <f t="shared" si="21"/>
        <v>50004</v>
      </c>
      <c r="O125">
        <f t="shared" si="31"/>
        <v>254</v>
      </c>
      <c r="P125" t="str">
        <f t="shared" si="22"/>
        <v>[{"ItemId":50009,"Num":660},{"ItemId":50004,"Num":254}]</v>
      </c>
      <c r="R125" t="s">
        <v>44</v>
      </c>
      <c r="S125">
        <f t="shared" si="23"/>
        <v>50009</v>
      </c>
      <c r="T125">
        <f t="shared" si="32"/>
        <v>2540</v>
      </c>
      <c r="U125" t="s">
        <v>45</v>
      </c>
      <c r="V125">
        <f t="shared" si="24"/>
        <v>50004</v>
      </c>
      <c r="W125">
        <f t="shared" si="33"/>
        <v>625</v>
      </c>
      <c r="X125" t="str">
        <f t="shared" si="25"/>
        <v>[{"ItemId":50009,"Num":2540},{"ItemId":50004,"Num":625}]</v>
      </c>
      <c r="Z125" t="s">
        <v>44</v>
      </c>
      <c r="AA125">
        <f t="shared" si="26"/>
        <v>50009</v>
      </c>
      <c r="AB125">
        <f t="shared" si="34"/>
        <v>620</v>
      </c>
      <c r="AC125" t="str">
        <f t="shared" si="27"/>
        <v>[{"ItemId":50009,"Num":620}]</v>
      </c>
    </row>
    <row r="126" spans="1:29">
      <c r="A126" s="1">
        <v>124</v>
      </c>
      <c r="B126">
        <v>16</v>
      </c>
      <c r="C126">
        <f t="shared" si="35"/>
        <v>0</v>
      </c>
      <c r="D126" t="str">
        <f t="shared" si="18"/>
        <v>[{"Monster":16,"Boss":0}]</v>
      </c>
      <c r="F126">
        <f t="shared" si="28"/>
        <v>1895</v>
      </c>
      <c r="G126">
        <f t="shared" si="29"/>
        <v>2560</v>
      </c>
      <c r="H126" t="str">
        <f t="shared" si="19"/>
        <v>[{"Monster":1895,"Boss":2560}]</v>
      </c>
      <c r="J126" t="s">
        <v>44</v>
      </c>
      <c r="K126">
        <f t="shared" si="20"/>
        <v>50009</v>
      </c>
      <c r="L126">
        <f t="shared" si="30"/>
        <v>665</v>
      </c>
      <c r="M126" t="s">
        <v>45</v>
      </c>
      <c r="N126">
        <f t="shared" si="21"/>
        <v>50004</v>
      </c>
      <c r="O126">
        <f t="shared" si="31"/>
        <v>256</v>
      </c>
      <c r="P126" t="str">
        <f t="shared" si="22"/>
        <v>[{"ItemId":50009,"Num":665},{"ItemId":50004,"Num":256}]</v>
      </c>
      <c r="R126" t="s">
        <v>44</v>
      </c>
      <c r="S126">
        <f t="shared" si="23"/>
        <v>50009</v>
      </c>
      <c r="T126">
        <f t="shared" si="32"/>
        <v>2560</v>
      </c>
      <c r="U126" t="s">
        <v>45</v>
      </c>
      <c r="V126">
        <f t="shared" si="24"/>
        <v>50004</v>
      </c>
      <c r="W126">
        <f t="shared" si="33"/>
        <v>630</v>
      </c>
      <c r="X126" t="str">
        <f t="shared" si="25"/>
        <v>[{"ItemId":50009,"Num":2560},{"ItemId":50004,"Num":630}]</v>
      </c>
      <c r="Z126" t="s">
        <v>44</v>
      </c>
      <c r="AA126">
        <f t="shared" si="26"/>
        <v>50009</v>
      </c>
      <c r="AB126">
        <f t="shared" si="34"/>
        <v>625</v>
      </c>
      <c r="AC126" t="str">
        <f t="shared" si="27"/>
        <v>[{"ItemId":50009,"Num":625}]</v>
      </c>
    </row>
    <row r="127" spans="1:29">
      <c r="A127" s="1">
        <v>125</v>
      </c>
      <c r="B127">
        <v>16</v>
      </c>
      <c r="C127">
        <f t="shared" si="35"/>
        <v>3</v>
      </c>
      <c r="D127" t="str">
        <f t="shared" si="18"/>
        <v>[{"Monster":16,"Boss":3}]</v>
      </c>
      <c r="F127">
        <f t="shared" si="28"/>
        <v>1910</v>
      </c>
      <c r="G127">
        <f t="shared" si="29"/>
        <v>2580</v>
      </c>
      <c r="H127" t="str">
        <f t="shared" si="19"/>
        <v>[{"Monster":1910,"Boss":2580}]</v>
      </c>
      <c r="J127" t="s">
        <v>44</v>
      </c>
      <c r="K127">
        <f t="shared" si="20"/>
        <v>50009</v>
      </c>
      <c r="L127">
        <f t="shared" si="30"/>
        <v>670</v>
      </c>
      <c r="M127" t="s">
        <v>45</v>
      </c>
      <c r="N127">
        <f t="shared" si="21"/>
        <v>50004</v>
      </c>
      <c r="O127">
        <f t="shared" si="31"/>
        <v>258</v>
      </c>
      <c r="P127" t="str">
        <f t="shared" si="22"/>
        <v>[{"ItemId":50009,"Num":670},{"ItemId":50004,"Num":258}]</v>
      </c>
      <c r="R127" t="s">
        <v>44</v>
      </c>
      <c r="S127">
        <f t="shared" si="23"/>
        <v>50009</v>
      </c>
      <c r="T127">
        <f t="shared" si="32"/>
        <v>2580</v>
      </c>
      <c r="U127" t="s">
        <v>45</v>
      </c>
      <c r="V127">
        <f t="shared" si="24"/>
        <v>50004</v>
      </c>
      <c r="W127">
        <f t="shared" si="33"/>
        <v>635</v>
      </c>
      <c r="X127" t="str">
        <f t="shared" si="25"/>
        <v>[{"ItemId":50009,"Num":2580},{"ItemId":50004,"Num":635}]</v>
      </c>
      <c r="Z127" t="s">
        <v>44</v>
      </c>
      <c r="AA127">
        <f t="shared" si="26"/>
        <v>50009</v>
      </c>
      <c r="AB127">
        <f t="shared" si="34"/>
        <v>630</v>
      </c>
      <c r="AC127" t="str">
        <f t="shared" si="27"/>
        <v>[{"ItemId":50009,"Num":630}]</v>
      </c>
    </row>
    <row r="128" spans="1:29">
      <c r="A128" s="1">
        <v>126</v>
      </c>
      <c r="B128">
        <v>16</v>
      </c>
      <c r="C128">
        <f t="shared" si="35"/>
        <v>0</v>
      </c>
      <c r="D128" t="str">
        <f t="shared" si="18"/>
        <v>[{"Monster":16,"Boss":0}]</v>
      </c>
      <c r="F128">
        <f t="shared" si="28"/>
        <v>1925</v>
      </c>
      <c r="G128">
        <f t="shared" si="29"/>
        <v>2600</v>
      </c>
      <c r="H128" t="str">
        <f t="shared" si="19"/>
        <v>[{"Monster":1925,"Boss":2600}]</v>
      </c>
      <c r="J128" t="s">
        <v>44</v>
      </c>
      <c r="K128">
        <f t="shared" si="20"/>
        <v>50009</v>
      </c>
      <c r="L128">
        <f t="shared" si="30"/>
        <v>675</v>
      </c>
      <c r="M128" t="s">
        <v>45</v>
      </c>
      <c r="N128">
        <f t="shared" si="21"/>
        <v>50004</v>
      </c>
      <c r="O128">
        <f t="shared" si="31"/>
        <v>260</v>
      </c>
      <c r="P128" t="str">
        <f t="shared" si="22"/>
        <v>[{"ItemId":50009,"Num":675},{"ItemId":50004,"Num":260}]</v>
      </c>
      <c r="R128" t="s">
        <v>44</v>
      </c>
      <c r="S128">
        <f t="shared" si="23"/>
        <v>50009</v>
      </c>
      <c r="T128">
        <f t="shared" si="32"/>
        <v>2600</v>
      </c>
      <c r="U128" t="s">
        <v>45</v>
      </c>
      <c r="V128">
        <f t="shared" si="24"/>
        <v>50004</v>
      </c>
      <c r="W128">
        <f t="shared" si="33"/>
        <v>640</v>
      </c>
      <c r="X128" t="str">
        <f t="shared" si="25"/>
        <v>[{"ItemId":50009,"Num":2600},{"ItemId":50004,"Num":640}]</v>
      </c>
      <c r="Z128" t="s">
        <v>44</v>
      </c>
      <c r="AA128">
        <f t="shared" si="26"/>
        <v>50009</v>
      </c>
      <c r="AB128">
        <f t="shared" si="34"/>
        <v>635</v>
      </c>
      <c r="AC128" t="str">
        <f t="shared" si="27"/>
        <v>[{"ItemId":50009,"Num":635}]</v>
      </c>
    </row>
    <row r="129" spans="1:29">
      <c r="A129" s="1">
        <v>127</v>
      </c>
      <c r="B129">
        <v>16</v>
      </c>
      <c r="C129">
        <f t="shared" si="35"/>
        <v>0</v>
      </c>
      <c r="D129" t="str">
        <f t="shared" si="18"/>
        <v>[{"Monster":16,"Boss":0}]</v>
      </c>
      <c r="F129">
        <f t="shared" si="28"/>
        <v>1940</v>
      </c>
      <c r="G129">
        <f t="shared" si="29"/>
        <v>2620</v>
      </c>
      <c r="H129" t="str">
        <f t="shared" si="19"/>
        <v>[{"Monster":1940,"Boss":2620}]</v>
      </c>
      <c r="J129" t="s">
        <v>44</v>
      </c>
      <c r="K129">
        <f t="shared" si="20"/>
        <v>50009</v>
      </c>
      <c r="L129">
        <f t="shared" si="30"/>
        <v>680</v>
      </c>
      <c r="M129" t="s">
        <v>45</v>
      </c>
      <c r="N129">
        <f t="shared" si="21"/>
        <v>50004</v>
      </c>
      <c r="O129">
        <f t="shared" si="31"/>
        <v>262</v>
      </c>
      <c r="P129" t="str">
        <f t="shared" si="22"/>
        <v>[{"ItemId":50009,"Num":680},{"ItemId":50004,"Num":262}]</v>
      </c>
      <c r="R129" t="s">
        <v>44</v>
      </c>
      <c r="S129">
        <f t="shared" si="23"/>
        <v>50009</v>
      </c>
      <c r="T129">
        <f t="shared" si="32"/>
        <v>2620</v>
      </c>
      <c r="U129" t="s">
        <v>45</v>
      </c>
      <c r="V129">
        <f t="shared" si="24"/>
        <v>50004</v>
      </c>
      <c r="W129">
        <f t="shared" si="33"/>
        <v>645</v>
      </c>
      <c r="X129" t="str">
        <f t="shared" si="25"/>
        <v>[{"ItemId":50009,"Num":2620},{"ItemId":50004,"Num":645}]</v>
      </c>
      <c r="Z129" t="s">
        <v>44</v>
      </c>
      <c r="AA129">
        <f t="shared" si="26"/>
        <v>50009</v>
      </c>
      <c r="AB129">
        <f t="shared" si="34"/>
        <v>640</v>
      </c>
      <c r="AC129" t="str">
        <f t="shared" si="27"/>
        <v>[{"ItemId":50009,"Num":640}]</v>
      </c>
    </row>
    <row r="130" spans="1:29">
      <c r="A130" s="1">
        <v>128</v>
      </c>
      <c r="B130">
        <v>16</v>
      </c>
      <c r="C130">
        <f t="shared" si="35"/>
        <v>0</v>
      </c>
      <c r="D130" t="str">
        <f t="shared" si="18"/>
        <v>[{"Monster":16,"Boss":0}]</v>
      </c>
      <c r="F130">
        <f t="shared" si="28"/>
        <v>1955</v>
      </c>
      <c r="G130">
        <f t="shared" si="29"/>
        <v>2640</v>
      </c>
      <c r="H130" t="str">
        <f t="shared" si="19"/>
        <v>[{"Monster":1955,"Boss":2640}]</v>
      </c>
      <c r="J130" t="s">
        <v>44</v>
      </c>
      <c r="K130">
        <f t="shared" si="20"/>
        <v>50009</v>
      </c>
      <c r="L130">
        <f t="shared" si="30"/>
        <v>685</v>
      </c>
      <c r="M130" t="s">
        <v>45</v>
      </c>
      <c r="N130">
        <f t="shared" si="21"/>
        <v>50004</v>
      </c>
      <c r="O130">
        <f t="shared" si="31"/>
        <v>264</v>
      </c>
      <c r="P130" t="str">
        <f t="shared" si="22"/>
        <v>[{"ItemId":50009,"Num":685},{"ItemId":50004,"Num":264}]</v>
      </c>
      <c r="R130" t="s">
        <v>44</v>
      </c>
      <c r="S130">
        <f t="shared" si="23"/>
        <v>50009</v>
      </c>
      <c r="T130">
        <f t="shared" si="32"/>
        <v>2640</v>
      </c>
      <c r="U130" t="s">
        <v>45</v>
      </c>
      <c r="V130">
        <f t="shared" si="24"/>
        <v>50004</v>
      </c>
      <c r="W130">
        <f t="shared" si="33"/>
        <v>650</v>
      </c>
      <c r="X130" t="str">
        <f t="shared" si="25"/>
        <v>[{"ItemId":50009,"Num":2640},{"ItemId":50004,"Num":650}]</v>
      </c>
      <c r="Z130" t="s">
        <v>44</v>
      </c>
      <c r="AA130">
        <f t="shared" si="26"/>
        <v>50009</v>
      </c>
      <c r="AB130">
        <f t="shared" si="34"/>
        <v>645</v>
      </c>
      <c r="AC130" t="str">
        <f t="shared" si="27"/>
        <v>[{"ItemId":50009,"Num":645}]</v>
      </c>
    </row>
    <row r="131" spans="1:29">
      <c r="A131" s="1">
        <v>129</v>
      </c>
      <c r="B131">
        <v>16</v>
      </c>
      <c r="C131">
        <f t="shared" si="35"/>
        <v>0</v>
      </c>
      <c r="D131" t="str">
        <f t="shared" si="18"/>
        <v>[{"Monster":16,"Boss":0}]</v>
      </c>
      <c r="F131">
        <f t="shared" si="28"/>
        <v>1970</v>
      </c>
      <c r="G131">
        <f t="shared" si="29"/>
        <v>2660</v>
      </c>
      <c r="H131" t="str">
        <f t="shared" si="19"/>
        <v>[{"Monster":1970,"Boss":2660}]</v>
      </c>
      <c r="J131" t="s">
        <v>44</v>
      </c>
      <c r="K131">
        <f t="shared" si="20"/>
        <v>50009</v>
      </c>
      <c r="L131">
        <f t="shared" si="30"/>
        <v>690</v>
      </c>
      <c r="M131" t="s">
        <v>45</v>
      </c>
      <c r="N131">
        <f t="shared" si="21"/>
        <v>50004</v>
      </c>
      <c r="O131">
        <f t="shared" si="31"/>
        <v>266</v>
      </c>
      <c r="P131" t="str">
        <f t="shared" si="22"/>
        <v>[{"ItemId":50009,"Num":690},{"ItemId":50004,"Num":266}]</v>
      </c>
      <c r="R131" t="s">
        <v>44</v>
      </c>
      <c r="S131">
        <f t="shared" si="23"/>
        <v>50009</v>
      </c>
      <c r="T131">
        <f t="shared" si="32"/>
        <v>2660</v>
      </c>
      <c r="U131" t="s">
        <v>45</v>
      </c>
      <c r="V131">
        <f t="shared" si="24"/>
        <v>50004</v>
      </c>
      <c r="W131">
        <f t="shared" si="33"/>
        <v>655</v>
      </c>
      <c r="X131" t="str">
        <f t="shared" si="25"/>
        <v>[{"ItemId":50009,"Num":2660},{"ItemId":50004,"Num":655}]</v>
      </c>
      <c r="Z131" t="s">
        <v>44</v>
      </c>
      <c r="AA131">
        <f t="shared" si="26"/>
        <v>50009</v>
      </c>
      <c r="AB131">
        <f t="shared" si="34"/>
        <v>650</v>
      </c>
      <c r="AC131" t="str">
        <f t="shared" si="27"/>
        <v>[{"ItemId":50009,"Num":650}]</v>
      </c>
    </row>
    <row r="132" spans="1:29">
      <c r="A132" s="1">
        <v>130</v>
      </c>
      <c r="B132">
        <v>16</v>
      </c>
      <c r="C132">
        <f t="shared" si="35"/>
        <v>3</v>
      </c>
      <c r="D132" t="str">
        <f t="shared" ref="D132:D195" si="36">$D$2&amp;B132&amp;$E$2&amp;C132&amp;$A$2</f>
        <v>[{"Monster":16,"Boss":3}]</v>
      </c>
      <c r="F132">
        <f t="shared" si="28"/>
        <v>1985</v>
      </c>
      <c r="G132">
        <f t="shared" si="29"/>
        <v>2680</v>
      </c>
      <c r="H132" t="str">
        <f t="shared" ref="H132:H195" si="37">$D$2&amp;F132&amp;$E$2&amp;G132&amp;$A$2</f>
        <v>[{"Monster":1985,"Boss":2680}]</v>
      </c>
      <c r="J132" t="s">
        <v>44</v>
      </c>
      <c r="K132">
        <f t="shared" ref="K132:K195" si="38">VLOOKUP(J132,$AE$2:$AF$3,2,FALSE)</f>
        <v>50009</v>
      </c>
      <c r="L132">
        <f t="shared" si="30"/>
        <v>695</v>
      </c>
      <c r="M132" t="s">
        <v>45</v>
      </c>
      <c r="N132">
        <f t="shared" ref="N132:N195" si="39">VLOOKUP(M132,$AE$2:$AF$3,2,FALSE)</f>
        <v>50004</v>
      </c>
      <c r="O132">
        <f t="shared" si="31"/>
        <v>268</v>
      </c>
      <c r="P132" t="str">
        <f t="shared" ref="P132:P195" si="40">$P$2&amp;K132&amp;$Q$2&amp;L132&amp;$Q$1&amp;$O$1&amp;$P$1&amp;N132&amp;$Q$2&amp;O132&amp;$A$2</f>
        <v>[{"ItemId":50009,"Num":695},{"ItemId":50004,"Num":268}]</v>
      </c>
      <c r="R132" t="s">
        <v>44</v>
      </c>
      <c r="S132">
        <f t="shared" ref="S132:S195" si="41">VLOOKUP(R132,$AE$2:$AF$3,2,FALSE)</f>
        <v>50009</v>
      </c>
      <c r="T132">
        <f t="shared" si="32"/>
        <v>2680</v>
      </c>
      <c r="U132" t="s">
        <v>45</v>
      </c>
      <c r="V132">
        <f t="shared" ref="V132:V195" si="42">VLOOKUP(U132,$AE$2:$AF$3,2,FALSE)</f>
        <v>50004</v>
      </c>
      <c r="W132">
        <f t="shared" si="33"/>
        <v>660</v>
      </c>
      <c r="X132" t="str">
        <f t="shared" ref="X132:X195" si="43">$P$2&amp;S132&amp;$Q$2&amp;T132&amp;$Q$1&amp;$O$1&amp;$P$1&amp;V132&amp;$Q$2&amp;W132&amp;$A$2</f>
        <v>[{"ItemId":50009,"Num":2680},{"ItemId":50004,"Num":660}]</v>
      </c>
      <c r="Z132" t="s">
        <v>44</v>
      </c>
      <c r="AA132">
        <f t="shared" ref="AA132:AA195" si="44">VLOOKUP(Z132,$AE$2:$AF$3,2,FALSE)</f>
        <v>50009</v>
      </c>
      <c r="AB132">
        <f t="shared" si="34"/>
        <v>655</v>
      </c>
      <c r="AC132" t="str">
        <f t="shared" ref="AC132:AC195" si="45">$P$2&amp;AA132&amp;$Q$2&amp;AB132&amp;$A$2</f>
        <v>[{"ItemId":50009,"Num":655}]</v>
      </c>
    </row>
    <row r="133" spans="1:29">
      <c r="A133" s="1">
        <v>131</v>
      </c>
      <c r="B133">
        <v>16</v>
      </c>
      <c r="C133">
        <f t="shared" si="35"/>
        <v>0</v>
      </c>
      <c r="D133" t="str">
        <f t="shared" si="36"/>
        <v>[{"Monster":16,"Boss":0}]</v>
      </c>
      <c r="F133">
        <f t="shared" ref="F133:F196" si="46">F132+15</f>
        <v>2000</v>
      </c>
      <c r="G133">
        <f t="shared" ref="G133:G196" si="47">G132+20</f>
        <v>2700</v>
      </c>
      <c r="H133" t="str">
        <f t="shared" si="37"/>
        <v>[{"Monster":2000,"Boss":2700}]</v>
      </c>
      <c r="J133" t="s">
        <v>44</v>
      </c>
      <c r="K133">
        <f t="shared" si="38"/>
        <v>50009</v>
      </c>
      <c r="L133">
        <f t="shared" ref="L133:L196" si="48">L132+5</f>
        <v>700</v>
      </c>
      <c r="M133" t="s">
        <v>45</v>
      </c>
      <c r="N133">
        <f t="shared" si="39"/>
        <v>50004</v>
      </c>
      <c r="O133">
        <f t="shared" ref="O133:O196" si="49">O132+2</f>
        <v>270</v>
      </c>
      <c r="P133" t="str">
        <f t="shared" si="40"/>
        <v>[{"ItemId":50009,"Num":700},{"ItemId":50004,"Num":270}]</v>
      </c>
      <c r="R133" t="s">
        <v>44</v>
      </c>
      <c r="S133">
        <f t="shared" si="41"/>
        <v>50009</v>
      </c>
      <c r="T133">
        <f t="shared" ref="T133:T196" si="50">T132+20</f>
        <v>2700</v>
      </c>
      <c r="U133" t="s">
        <v>45</v>
      </c>
      <c r="V133">
        <f t="shared" si="42"/>
        <v>50004</v>
      </c>
      <c r="W133">
        <f t="shared" ref="W133:W196" si="51">W132+5</f>
        <v>665</v>
      </c>
      <c r="X133" t="str">
        <f t="shared" si="43"/>
        <v>[{"ItemId":50009,"Num":2700},{"ItemId":50004,"Num":665}]</v>
      </c>
      <c r="Z133" t="s">
        <v>44</v>
      </c>
      <c r="AA133">
        <f t="shared" si="44"/>
        <v>50009</v>
      </c>
      <c r="AB133">
        <f t="shared" ref="AB133:AB196" si="52">AB132+5</f>
        <v>660</v>
      </c>
      <c r="AC133" t="str">
        <f t="shared" si="45"/>
        <v>[{"ItemId":50009,"Num":660}]</v>
      </c>
    </row>
    <row r="134" spans="1:29">
      <c r="A134" s="1">
        <v>132</v>
      </c>
      <c r="B134">
        <v>16</v>
      </c>
      <c r="C134">
        <f t="shared" si="35"/>
        <v>0</v>
      </c>
      <c r="D134" t="str">
        <f t="shared" si="36"/>
        <v>[{"Monster":16,"Boss":0}]</v>
      </c>
      <c r="F134">
        <f t="shared" si="46"/>
        <v>2015</v>
      </c>
      <c r="G134">
        <f t="shared" si="47"/>
        <v>2720</v>
      </c>
      <c r="H134" t="str">
        <f t="shared" si="37"/>
        <v>[{"Monster":2015,"Boss":2720}]</v>
      </c>
      <c r="J134" t="s">
        <v>44</v>
      </c>
      <c r="K134">
        <f t="shared" si="38"/>
        <v>50009</v>
      </c>
      <c r="L134">
        <f t="shared" si="48"/>
        <v>705</v>
      </c>
      <c r="M134" t="s">
        <v>45</v>
      </c>
      <c r="N134">
        <f t="shared" si="39"/>
        <v>50004</v>
      </c>
      <c r="O134">
        <f t="shared" si="49"/>
        <v>272</v>
      </c>
      <c r="P134" t="str">
        <f t="shared" si="40"/>
        <v>[{"ItemId":50009,"Num":705},{"ItemId":50004,"Num":272}]</v>
      </c>
      <c r="R134" t="s">
        <v>44</v>
      </c>
      <c r="S134">
        <f t="shared" si="41"/>
        <v>50009</v>
      </c>
      <c r="T134">
        <f t="shared" si="50"/>
        <v>2720</v>
      </c>
      <c r="U134" t="s">
        <v>45</v>
      </c>
      <c r="V134">
        <f t="shared" si="42"/>
        <v>50004</v>
      </c>
      <c r="W134">
        <f t="shared" si="51"/>
        <v>670</v>
      </c>
      <c r="X134" t="str">
        <f t="shared" si="43"/>
        <v>[{"ItemId":50009,"Num":2720},{"ItemId":50004,"Num":670}]</v>
      </c>
      <c r="Z134" t="s">
        <v>44</v>
      </c>
      <c r="AA134">
        <f t="shared" si="44"/>
        <v>50009</v>
      </c>
      <c r="AB134">
        <f t="shared" si="52"/>
        <v>665</v>
      </c>
      <c r="AC134" t="str">
        <f t="shared" si="45"/>
        <v>[{"ItemId":50009,"Num":665}]</v>
      </c>
    </row>
    <row r="135" spans="1:29">
      <c r="A135" s="1">
        <v>133</v>
      </c>
      <c r="B135">
        <v>16</v>
      </c>
      <c r="C135">
        <f t="shared" si="35"/>
        <v>0</v>
      </c>
      <c r="D135" t="str">
        <f t="shared" si="36"/>
        <v>[{"Monster":16,"Boss":0}]</v>
      </c>
      <c r="F135">
        <f t="shared" si="46"/>
        <v>2030</v>
      </c>
      <c r="G135">
        <f t="shared" si="47"/>
        <v>2740</v>
      </c>
      <c r="H135" t="str">
        <f t="shared" si="37"/>
        <v>[{"Monster":2030,"Boss":2740}]</v>
      </c>
      <c r="J135" t="s">
        <v>44</v>
      </c>
      <c r="K135">
        <f t="shared" si="38"/>
        <v>50009</v>
      </c>
      <c r="L135">
        <f t="shared" si="48"/>
        <v>710</v>
      </c>
      <c r="M135" t="s">
        <v>45</v>
      </c>
      <c r="N135">
        <f t="shared" si="39"/>
        <v>50004</v>
      </c>
      <c r="O135">
        <f t="shared" si="49"/>
        <v>274</v>
      </c>
      <c r="P135" t="str">
        <f t="shared" si="40"/>
        <v>[{"ItemId":50009,"Num":710},{"ItemId":50004,"Num":274}]</v>
      </c>
      <c r="R135" t="s">
        <v>44</v>
      </c>
      <c r="S135">
        <f t="shared" si="41"/>
        <v>50009</v>
      </c>
      <c r="T135">
        <f t="shared" si="50"/>
        <v>2740</v>
      </c>
      <c r="U135" t="s">
        <v>45</v>
      </c>
      <c r="V135">
        <f t="shared" si="42"/>
        <v>50004</v>
      </c>
      <c r="W135">
        <f t="shared" si="51"/>
        <v>675</v>
      </c>
      <c r="X135" t="str">
        <f t="shared" si="43"/>
        <v>[{"ItemId":50009,"Num":2740},{"ItemId":50004,"Num":675}]</v>
      </c>
      <c r="Z135" t="s">
        <v>44</v>
      </c>
      <c r="AA135">
        <f t="shared" si="44"/>
        <v>50009</v>
      </c>
      <c r="AB135">
        <f t="shared" si="52"/>
        <v>670</v>
      </c>
      <c r="AC135" t="str">
        <f t="shared" si="45"/>
        <v>[{"ItemId":50009,"Num":670}]</v>
      </c>
    </row>
    <row r="136" spans="1:29">
      <c r="A136" s="1">
        <v>134</v>
      </c>
      <c r="B136">
        <v>16</v>
      </c>
      <c r="C136">
        <f t="shared" si="35"/>
        <v>0</v>
      </c>
      <c r="D136" t="str">
        <f t="shared" si="36"/>
        <v>[{"Monster":16,"Boss":0}]</v>
      </c>
      <c r="F136">
        <f t="shared" si="46"/>
        <v>2045</v>
      </c>
      <c r="G136">
        <f t="shared" si="47"/>
        <v>2760</v>
      </c>
      <c r="H136" t="str">
        <f t="shared" si="37"/>
        <v>[{"Monster":2045,"Boss":2760}]</v>
      </c>
      <c r="J136" t="s">
        <v>44</v>
      </c>
      <c r="K136">
        <f t="shared" si="38"/>
        <v>50009</v>
      </c>
      <c r="L136">
        <f t="shared" si="48"/>
        <v>715</v>
      </c>
      <c r="M136" t="s">
        <v>45</v>
      </c>
      <c r="N136">
        <f t="shared" si="39"/>
        <v>50004</v>
      </c>
      <c r="O136">
        <f t="shared" si="49"/>
        <v>276</v>
      </c>
      <c r="P136" t="str">
        <f t="shared" si="40"/>
        <v>[{"ItemId":50009,"Num":715},{"ItemId":50004,"Num":276}]</v>
      </c>
      <c r="R136" t="s">
        <v>44</v>
      </c>
      <c r="S136">
        <f t="shared" si="41"/>
        <v>50009</v>
      </c>
      <c r="T136">
        <f t="shared" si="50"/>
        <v>2760</v>
      </c>
      <c r="U136" t="s">
        <v>45</v>
      </c>
      <c r="V136">
        <f t="shared" si="42"/>
        <v>50004</v>
      </c>
      <c r="W136">
        <f t="shared" si="51"/>
        <v>680</v>
      </c>
      <c r="X136" t="str">
        <f t="shared" si="43"/>
        <v>[{"ItemId":50009,"Num":2760},{"ItemId":50004,"Num":680}]</v>
      </c>
      <c r="Z136" t="s">
        <v>44</v>
      </c>
      <c r="AA136">
        <f t="shared" si="44"/>
        <v>50009</v>
      </c>
      <c r="AB136">
        <f t="shared" si="52"/>
        <v>675</v>
      </c>
      <c r="AC136" t="str">
        <f t="shared" si="45"/>
        <v>[{"ItemId":50009,"Num":675}]</v>
      </c>
    </row>
    <row r="137" spans="1:29">
      <c r="A137" s="1">
        <v>135</v>
      </c>
      <c r="B137">
        <v>16</v>
      </c>
      <c r="C137">
        <f t="shared" ref="C137:C200" si="53">C132</f>
        <v>3</v>
      </c>
      <c r="D137" t="str">
        <f t="shared" si="36"/>
        <v>[{"Monster":16,"Boss":3}]</v>
      </c>
      <c r="F137">
        <f t="shared" si="46"/>
        <v>2060</v>
      </c>
      <c r="G137">
        <f t="shared" si="47"/>
        <v>2780</v>
      </c>
      <c r="H137" t="str">
        <f t="shared" si="37"/>
        <v>[{"Monster":2060,"Boss":2780}]</v>
      </c>
      <c r="J137" t="s">
        <v>44</v>
      </c>
      <c r="K137">
        <f t="shared" si="38"/>
        <v>50009</v>
      </c>
      <c r="L137">
        <f t="shared" si="48"/>
        <v>720</v>
      </c>
      <c r="M137" t="s">
        <v>45</v>
      </c>
      <c r="N137">
        <f t="shared" si="39"/>
        <v>50004</v>
      </c>
      <c r="O137">
        <f t="shared" si="49"/>
        <v>278</v>
      </c>
      <c r="P137" t="str">
        <f t="shared" si="40"/>
        <v>[{"ItemId":50009,"Num":720},{"ItemId":50004,"Num":278}]</v>
      </c>
      <c r="R137" t="s">
        <v>44</v>
      </c>
      <c r="S137">
        <f t="shared" si="41"/>
        <v>50009</v>
      </c>
      <c r="T137">
        <f t="shared" si="50"/>
        <v>2780</v>
      </c>
      <c r="U137" t="s">
        <v>45</v>
      </c>
      <c r="V137">
        <f t="shared" si="42"/>
        <v>50004</v>
      </c>
      <c r="W137">
        <f t="shared" si="51"/>
        <v>685</v>
      </c>
      <c r="X137" t="str">
        <f t="shared" si="43"/>
        <v>[{"ItemId":50009,"Num":2780},{"ItemId":50004,"Num":685}]</v>
      </c>
      <c r="Z137" t="s">
        <v>44</v>
      </c>
      <c r="AA137">
        <f t="shared" si="44"/>
        <v>50009</v>
      </c>
      <c r="AB137">
        <f t="shared" si="52"/>
        <v>680</v>
      </c>
      <c r="AC137" t="str">
        <f t="shared" si="45"/>
        <v>[{"ItemId":50009,"Num":680}]</v>
      </c>
    </row>
    <row r="138" spans="1:29">
      <c r="A138" s="1">
        <v>136</v>
      </c>
      <c r="B138">
        <v>17</v>
      </c>
      <c r="C138">
        <f t="shared" si="53"/>
        <v>0</v>
      </c>
      <c r="D138" t="str">
        <f t="shared" si="36"/>
        <v>[{"Monster":17,"Boss":0}]</v>
      </c>
      <c r="F138">
        <f t="shared" si="46"/>
        <v>2075</v>
      </c>
      <c r="G138">
        <f t="shared" si="47"/>
        <v>2800</v>
      </c>
      <c r="H138" t="str">
        <f t="shared" si="37"/>
        <v>[{"Monster":2075,"Boss":2800}]</v>
      </c>
      <c r="J138" t="s">
        <v>44</v>
      </c>
      <c r="K138">
        <f t="shared" si="38"/>
        <v>50009</v>
      </c>
      <c r="L138">
        <f t="shared" si="48"/>
        <v>725</v>
      </c>
      <c r="M138" t="s">
        <v>45</v>
      </c>
      <c r="N138">
        <f t="shared" si="39"/>
        <v>50004</v>
      </c>
      <c r="O138">
        <f t="shared" si="49"/>
        <v>280</v>
      </c>
      <c r="P138" t="str">
        <f t="shared" si="40"/>
        <v>[{"ItemId":50009,"Num":725},{"ItemId":50004,"Num":280}]</v>
      </c>
      <c r="R138" t="s">
        <v>44</v>
      </c>
      <c r="S138">
        <f t="shared" si="41"/>
        <v>50009</v>
      </c>
      <c r="T138">
        <f t="shared" si="50"/>
        <v>2800</v>
      </c>
      <c r="U138" t="s">
        <v>45</v>
      </c>
      <c r="V138">
        <f t="shared" si="42"/>
        <v>50004</v>
      </c>
      <c r="W138">
        <f t="shared" si="51"/>
        <v>690</v>
      </c>
      <c r="X138" t="str">
        <f t="shared" si="43"/>
        <v>[{"ItemId":50009,"Num":2800},{"ItemId":50004,"Num":690}]</v>
      </c>
      <c r="Z138" t="s">
        <v>44</v>
      </c>
      <c r="AA138">
        <f t="shared" si="44"/>
        <v>50009</v>
      </c>
      <c r="AB138">
        <f t="shared" si="52"/>
        <v>685</v>
      </c>
      <c r="AC138" t="str">
        <f t="shared" si="45"/>
        <v>[{"ItemId":50009,"Num":685}]</v>
      </c>
    </row>
    <row r="139" spans="1:29">
      <c r="A139" s="1">
        <v>137</v>
      </c>
      <c r="B139">
        <v>17</v>
      </c>
      <c r="C139">
        <f t="shared" si="53"/>
        <v>0</v>
      </c>
      <c r="D139" t="str">
        <f t="shared" si="36"/>
        <v>[{"Monster":17,"Boss":0}]</v>
      </c>
      <c r="F139">
        <f t="shared" si="46"/>
        <v>2090</v>
      </c>
      <c r="G139">
        <f t="shared" si="47"/>
        <v>2820</v>
      </c>
      <c r="H139" t="str">
        <f t="shared" si="37"/>
        <v>[{"Monster":2090,"Boss":2820}]</v>
      </c>
      <c r="J139" t="s">
        <v>44</v>
      </c>
      <c r="K139">
        <f t="shared" si="38"/>
        <v>50009</v>
      </c>
      <c r="L139">
        <f t="shared" si="48"/>
        <v>730</v>
      </c>
      <c r="M139" t="s">
        <v>45</v>
      </c>
      <c r="N139">
        <f t="shared" si="39"/>
        <v>50004</v>
      </c>
      <c r="O139">
        <f t="shared" si="49"/>
        <v>282</v>
      </c>
      <c r="P139" t="str">
        <f t="shared" si="40"/>
        <v>[{"ItemId":50009,"Num":730},{"ItemId":50004,"Num":282}]</v>
      </c>
      <c r="R139" t="s">
        <v>44</v>
      </c>
      <c r="S139">
        <f t="shared" si="41"/>
        <v>50009</v>
      </c>
      <c r="T139">
        <f t="shared" si="50"/>
        <v>2820</v>
      </c>
      <c r="U139" t="s">
        <v>45</v>
      </c>
      <c r="V139">
        <f t="shared" si="42"/>
        <v>50004</v>
      </c>
      <c r="W139">
        <f t="shared" si="51"/>
        <v>695</v>
      </c>
      <c r="X139" t="str">
        <f t="shared" si="43"/>
        <v>[{"ItemId":50009,"Num":2820},{"ItemId":50004,"Num":695}]</v>
      </c>
      <c r="Z139" t="s">
        <v>44</v>
      </c>
      <c r="AA139">
        <f t="shared" si="44"/>
        <v>50009</v>
      </c>
      <c r="AB139">
        <f t="shared" si="52"/>
        <v>690</v>
      </c>
      <c r="AC139" t="str">
        <f t="shared" si="45"/>
        <v>[{"ItemId":50009,"Num":690}]</v>
      </c>
    </row>
    <row r="140" spans="1:29">
      <c r="A140" s="1">
        <v>138</v>
      </c>
      <c r="B140">
        <v>17</v>
      </c>
      <c r="C140">
        <f t="shared" si="53"/>
        <v>0</v>
      </c>
      <c r="D140" t="str">
        <f t="shared" si="36"/>
        <v>[{"Monster":17,"Boss":0}]</v>
      </c>
      <c r="F140">
        <f t="shared" si="46"/>
        <v>2105</v>
      </c>
      <c r="G140">
        <f t="shared" si="47"/>
        <v>2840</v>
      </c>
      <c r="H140" t="str">
        <f t="shared" si="37"/>
        <v>[{"Monster":2105,"Boss":2840}]</v>
      </c>
      <c r="J140" t="s">
        <v>44</v>
      </c>
      <c r="K140">
        <f t="shared" si="38"/>
        <v>50009</v>
      </c>
      <c r="L140">
        <f t="shared" si="48"/>
        <v>735</v>
      </c>
      <c r="M140" t="s">
        <v>45</v>
      </c>
      <c r="N140">
        <f t="shared" si="39"/>
        <v>50004</v>
      </c>
      <c r="O140">
        <f t="shared" si="49"/>
        <v>284</v>
      </c>
      <c r="P140" t="str">
        <f t="shared" si="40"/>
        <v>[{"ItemId":50009,"Num":735},{"ItemId":50004,"Num":284}]</v>
      </c>
      <c r="R140" t="s">
        <v>44</v>
      </c>
      <c r="S140">
        <f t="shared" si="41"/>
        <v>50009</v>
      </c>
      <c r="T140">
        <f t="shared" si="50"/>
        <v>2840</v>
      </c>
      <c r="U140" t="s">
        <v>45</v>
      </c>
      <c r="V140">
        <f t="shared" si="42"/>
        <v>50004</v>
      </c>
      <c r="W140">
        <f t="shared" si="51"/>
        <v>700</v>
      </c>
      <c r="X140" t="str">
        <f t="shared" si="43"/>
        <v>[{"ItemId":50009,"Num":2840},{"ItemId":50004,"Num":700}]</v>
      </c>
      <c r="Z140" t="s">
        <v>44</v>
      </c>
      <c r="AA140">
        <f t="shared" si="44"/>
        <v>50009</v>
      </c>
      <c r="AB140">
        <f t="shared" si="52"/>
        <v>695</v>
      </c>
      <c r="AC140" t="str">
        <f t="shared" si="45"/>
        <v>[{"ItemId":50009,"Num":695}]</v>
      </c>
    </row>
    <row r="141" spans="1:29">
      <c r="A141" s="1">
        <v>139</v>
      </c>
      <c r="B141">
        <v>17</v>
      </c>
      <c r="C141">
        <f t="shared" si="53"/>
        <v>0</v>
      </c>
      <c r="D141" t="str">
        <f t="shared" si="36"/>
        <v>[{"Monster":17,"Boss":0}]</v>
      </c>
      <c r="F141">
        <f t="shared" si="46"/>
        <v>2120</v>
      </c>
      <c r="G141">
        <f t="shared" si="47"/>
        <v>2860</v>
      </c>
      <c r="H141" t="str">
        <f t="shared" si="37"/>
        <v>[{"Monster":2120,"Boss":2860}]</v>
      </c>
      <c r="J141" t="s">
        <v>44</v>
      </c>
      <c r="K141">
        <f t="shared" si="38"/>
        <v>50009</v>
      </c>
      <c r="L141">
        <f t="shared" si="48"/>
        <v>740</v>
      </c>
      <c r="M141" t="s">
        <v>45</v>
      </c>
      <c r="N141">
        <f t="shared" si="39"/>
        <v>50004</v>
      </c>
      <c r="O141">
        <f t="shared" si="49"/>
        <v>286</v>
      </c>
      <c r="P141" t="str">
        <f t="shared" si="40"/>
        <v>[{"ItemId":50009,"Num":740},{"ItemId":50004,"Num":286}]</v>
      </c>
      <c r="R141" t="s">
        <v>44</v>
      </c>
      <c r="S141">
        <f t="shared" si="41"/>
        <v>50009</v>
      </c>
      <c r="T141">
        <f t="shared" si="50"/>
        <v>2860</v>
      </c>
      <c r="U141" t="s">
        <v>45</v>
      </c>
      <c r="V141">
        <f t="shared" si="42"/>
        <v>50004</v>
      </c>
      <c r="W141">
        <f t="shared" si="51"/>
        <v>705</v>
      </c>
      <c r="X141" t="str">
        <f t="shared" si="43"/>
        <v>[{"ItemId":50009,"Num":2860},{"ItemId":50004,"Num":705}]</v>
      </c>
      <c r="Z141" t="s">
        <v>44</v>
      </c>
      <c r="AA141">
        <f t="shared" si="44"/>
        <v>50009</v>
      </c>
      <c r="AB141">
        <f t="shared" si="52"/>
        <v>700</v>
      </c>
      <c r="AC141" t="str">
        <f t="shared" si="45"/>
        <v>[{"ItemId":50009,"Num":700}]</v>
      </c>
    </row>
    <row r="142" spans="1:29">
      <c r="A142" s="1">
        <v>140</v>
      </c>
      <c r="B142">
        <v>17</v>
      </c>
      <c r="C142">
        <f t="shared" si="53"/>
        <v>3</v>
      </c>
      <c r="D142" t="str">
        <f t="shared" si="36"/>
        <v>[{"Monster":17,"Boss":3}]</v>
      </c>
      <c r="F142">
        <f t="shared" si="46"/>
        <v>2135</v>
      </c>
      <c r="G142">
        <f t="shared" si="47"/>
        <v>2880</v>
      </c>
      <c r="H142" t="str">
        <f t="shared" si="37"/>
        <v>[{"Monster":2135,"Boss":2880}]</v>
      </c>
      <c r="J142" t="s">
        <v>44</v>
      </c>
      <c r="K142">
        <f t="shared" si="38"/>
        <v>50009</v>
      </c>
      <c r="L142">
        <f t="shared" si="48"/>
        <v>745</v>
      </c>
      <c r="M142" t="s">
        <v>45</v>
      </c>
      <c r="N142">
        <f t="shared" si="39"/>
        <v>50004</v>
      </c>
      <c r="O142">
        <f t="shared" si="49"/>
        <v>288</v>
      </c>
      <c r="P142" t="str">
        <f t="shared" si="40"/>
        <v>[{"ItemId":50009,"Num":745},{"ItemId":50004,"Num":288}]</v>
      </c>
      <c r="R142" t="s">
        <v>44</v>
      </c>
      <c r="S142">
        <f t="shared" si="41"/>
        <v>50009</v>
      </c>
      <c r="T142">
        <f t="shared" si="50"/>
        <v>2880</v>
      </c>
      <c r="U142" t="s">
        <v>45</v>
      </c>
      <c r="V142">
        <f t="shared" si="42"/>
        <v>50004</v>
      </c>
      <c r="W142">
        <f t="shared" si="51"/>
        <v>710</v>
      </c>
      <c r="X142" t="str">
        <f t="shared" si="43"/>
        <v>[{"ItemId":50009,"Num":2880},{"ItemId":50004,"Num":710}]</v>
      </c>
      <c r="Z142" t="s">
        <v>44</v>
      </c>
      <c r="AA142">
        <f t="shared" si="44"/>
        <v>50009</v>
      </c>
      <c r="AB142">
        <f t="shared" si="52"/>
        <v>705</v>
      </c>
      <c r="AC142" t="str">
        <f t="shared" si="45"/>
        <v>[{"ItemId":50009,"Num":705}]</v>
      </c>
    </row>
    <row r="143" spans="1:29">
      <c r="A143" s="1">
        <v>141</v>
      </c>
      <c r="B143">
        <v>17</v>
      </c>
      <c r="C143">
        <f t="shared" si="53"/>
        <v>0</v>
      </c>
      <c r="D143" t="str">
        <f t="shared" si="36"/>
        <v>[{"Monster":17,"Boss":0}]</v>
      </c>
      <c r="F143">
        <f t="shared" si="46"/>
        <v>2150</v>
      </c>
      <c r="G143">
        <f t="shared" si="47"/>
        <v>2900</v>
      </c>
      <c r="H143" t="str">
        <f t="shared" si="37"/>
        <v>[{"Monster":2150,"Boss":2900}]</v>
      </c>
      <c r="J143" t="s">
        <v>44</v>
      </c>
      <c r="K143">
        <f t="shared" si="38"/>
        <v>50009</v>
      </c>
      <c r="L143">
        <f t="shared" si="48"/>
        <v>750</v>
      </c>
      <c r="M143" t="s">
        <v>45</v>
      </c>
      <c r="N143">
        <f t="shared" si="39"/>
        <v>50004</v>
      </c>
      <c r="O143">
        <f t="shared" si="49"/>
        <v>290</v>
      </c>
      <c r="P143" t="str">
        <f t="shared" si="40"/>
        <v>[{"ItemId":50009,"Num":750},{"ItemId":50004,"Num":290}]</v>
      </c>
      <c r="R143" t="s">
        <v>44</v>
      </c>
      <c r="S143">
        <f t="shared" si="41"/>
        <v>50009</v>
      </c>
      <c r="T143">
        <f t="shared" si="50"/>
        <v>2900</v>
      </c>
      <c r="U143" t="s">
        <v>45</v>
      </c>
      <c r="V143">
        <f t="shared" si="42"/>
        <v>50004</v>
      </c>
      <c r="W143">
        <f t="shared" si="51"/>
        <v>715</v>
      </c>
      <c r="X143" t="str">
        <f t="shared" si="43"/>
        <v>[{"ItemId":50009,"Num":2900},{"ItemId":50004,"Num":715}]</v>
      </c>
      <c r="Z143" t="s">
        <v>44</v>
      </c>
      <c r="AA143">
        <f t="shared" si="44"/>
        <v>50009</v>
      </c>
      <c r="AB143">
        <f t="shared" si="52"/>
        <v>710</v>
      </c>
      <c r="AC143" t="str">
        <f t="shared" si="45"/>
        <v>[{"ItemId":50009,"Num":710}]</v>
      </c>
    </row>
    <row r="144" spans="1:29">
      <c r="A144" s="1">
        <v>142</v>
      </c>
      <c r="B144">
        <v>17</v>
      </c>
      <c r="C144">
        <f t="shared" si="53"/>
        <v>0</v>
      </c>
      <c r="D144" t="str">
        <f t="shared" si="36"/>
        <v>[{"Monster":17,"Boss":0}]</v>
      </c>
      <c r="F144">
        <f t="shared" si="46"/>
        <v>2165</v>
      </c>
      <c r="G144">
        <f t="shared" si="47"/>
        <v>2920</v>
      </c>
      <c r="H144" t="str">
        <f t="shared" si="37"/>
        <v>[{"Monster":2165,"Boss":2920}]</v>
      </c>
      <c r="J144" t="s">
        <v>44</v>
      </c>
      <c r="K144">
        <f t="shared" si="38"/>
        <v>50009</v>
      </c>
      <c r="L144">
        <f t="shared" si="48"/>
        <v>755</v>
      </c>
      <c r="M144" t="s">
        <v>45</v>
      </c>
      <c r="N144">
        <f t="shared" si="39"/>
        <v>50004</v>
      </c>
      <c r="O144">
        <f t="shared" si="49"/>
        <v>292</v>
      </c>
      <c r="P144" t="str">
        <f t="shared" si="40"/>
        <v>[{"ItemId":50009,"Num":755},{"ItemId":50004,"Num":292}]</v>
      </c>
      <c r="R144" t="s">
        <v>44</v>
      </c>
      <c r="S144">
        <f t="shared" si="41"/>
        <v>50009</v>
      </c>
      <c r="T144">
        <f t="shared" si="50"/>
        <v>2920</v>
      </c>
      <c r="U144" t="s">
        <v>45</v>
      </c>
      <c r="V144">
        <f t="shared" si="42"/>
        <v>50004</v>
      </c>
      <c r="W144">
        <f t="shared" si="51"/>
        <v>720</v>
      </c>
      <c r="X144" t="str">
        <f t="shared" si="43"/>
        <v>[{"ItemId":50009,"Num":2920},{"ItemId":50004,"Num":720}]</v>
      </c>
      <c r="Z144" t="s">
        <v>44</v>
      </c>
      <c r="AA144">
        <f t="shared" si="44"/>
        <v>50009</v>
      </c>
      <c r="AB144">
        <f t="shared" si="52"/>
        <v>715</v>
      </c>
      <c r="AC144" t="str">
        <f t="shared" si="45"/>
        <v>[{"ItemId":50009,"Num":715}]</v>
      </c>
    </row>
    <row r="145" spans="1:29">
      <c r="A145" s="1">
        <v>143</v>
      </c>
      <c r="B145">
        <v>17</v>
      </c>
      <c r="C145">
        <f t="shared" si="53"/>
        <v>0</v>
      </c>
      <c r="D145" t="str">
        <f t="shared" si="36"/>
        <v>[{"Monster":17,"Boss":0}]</v>
      </c>
      <c r="F145">
        <f t="shared" si="46"/>
        <v>2180</v>
      </c>
      <c r="G145">
        <f t="shared" si="47"/>
        <v>2940</v>
      </c>
      <c r="H145" t="str">
        <f t="shared" si="37"/>
        <v>[{"Monster":2180,"Boss":2940}]</v>
      </c>
      <c r="J145" t="s">
        <v>44</v>
      </c>
      <c r="K145">
        <f t="shared" si="38"/>
        <v>50009</v>
      </c>
      <c r="L145">
        <f t="shared" si="48"/>
        <v>760</v>
      </c>
      <c r="M145" t="s">
        <v>45</v>
      </c>
      <c r="N145">
        <f t="shared" si="39"/>
        <v>50004</v>
      </c>
      <c r="O145">
        <f t="shared" si="49"/>
        <v>294</v>
      </c>
      <c r="P145" t="str">
        <f t="shared" si="40"/>
        <v>[{"ItemId":50009,"Num":760},{"ItemId":50004,"Num":294}]</v>
      </c>
      <c r="R145" t="s">
        <v>44</v>
      </c>
      <c r="S145">
        <f t="shared" si="41"/>
        <v>50009</v>
      </c>
      <c r="T145">
        <f t="shared" si="50"/>
        <v>2940</v>
      </c>
      <c r="U145" t="s">
        <v>45</v>
      </c>
      <c r="V145">
        <f t="shared" si="42"/>
        <v>50004</v>
      </c>
      <c r="W145">
        <f t="shared" si="51"/>
        <v>725</v>
      </c>
      <c r="X145" t="str">
        <f t="shared" si="43"/>
        <v>[{"ItemId":50009,"Num":2940},{"ItemId":50004,"Num":725}]</v>
      </c>
      <c r="Z145" t="s">
        <v>44</v>
      </c>
      <c r="AA145">
        <f t="shared" si="44"/>
        <v>50009</v>
      </c>
      <c r="AB145">
        <f t="shared" si="52"/>
        <v>720</v>
      </c>
      <c r="AC145" t="str">
        <f t="shared" si="45"/>
        <v>[{"ItemId":50009,"Num":720}]</v>
      </c>
    </row>
    <row r="146" spans="1:29">
      <c r="A146" s="1">
        <v>144</v>
      </c>
      <c r="B146">
        <v>17</v>
      </c>
      <c r="C146">
        <f t="shared" si="53"/>
        <v>0</v>
      </c>
      <c r="D146" t="str">
        <f t="shared" si="36"/>
        <v>[{"Monster":17,"Boss":0}]</v>
      </c>
      <c r="F146">
        <f t="shared" si="46"/>
        <v>2195</v>
      </c>
      <c r="G146">
        <f t="shared" si="47"/>
        <v>2960</v>
      </c>
      <c r="H146" t="str">
        <f t="shared" si="37"/>
        <v>[{"Monster":2195,"Boss":2960}]</v>
      </c>
      <c r="J146" t="s">
        <v>44</v>
      </c>
      <c r="K146">
        <f t="shared" si="38"/>
        <v>50009</v>
      </c>
      <c r="L146">
        <f t="shared" si="48"/>
        <v>765</v>
      </c>
      <c r="M146" t="s">
        <v>45</v>
      </c>
      <c r="N146">
        <f t="shared" si="39"/>
        <v>50004</v>
      </c>
      <c r="O146">
        <f t="shared" si="49"/>
        <v>296</v>
      </c>
      <c r="P146" t="str">
        <f t="shared" si="40"/>
        <v>[{"ItemId":50009,"Num":765},{"ItemId":50004,"Num":296}]</v>
      </c>
      <c r="R146" t="s">
        <v>44</v>
      </c>
      <c r="S146">
        <f t="shared" si="41"/>
        <v>50009</v>
      </c>
      <c r="T146">
        <f t="shared" si="50"/>
        <v>2960</v>
      </c>
      <c r="U146" t="s">
        <v>45</v>
      </c>
      <c r="V146">
        <f t="shared" si="42"/>
        <v>50004</v>
      </c>
      <c r="W146">
        <f t="shared" si="51"/>
        <v>730</v>
      </c>
      <c r="X146" t="str">
        <f t="shared" si="43"/>
        <v>[{"ItemId":50009,"Num":2960},{"ItemId":50004,"Num":730}]</v>
      </c>
      <c r="Z146" t="s">
        <v>44</v>
      </c>
      <c r="AA146">
        <f t="shared" si="44"/>
        <v>50009</v>
      </c>
      <c r="AB146">
        <f t="shared" si="52"/>
        <v>725</v>
      </c>
      <c r="AC146" t="str">
        <f t="shared" si="45"/>
        <v>[{"ItemId":50009,"Num":725}]</v>
      </c>
    </row>
    <row r="147" spans="1:29">
      <c r="A147" s="1">
        <v>145</v>
      </c>
      <c r="B147">
        <v>17</v>
      </c>
      <c r="C147">
        <f t="shared" si="53"/>
        <v>3</v>
      </c>
      <c r="D147" t="str">
        <f t="shared" si="36"/>
        <v>[{"Monster":17,"Boss":3}]</v>
      </c>
      <c r="F147">
        <f t="shared" si="46"/>
        <v>2210</v>
      </c>
      <c r="G147">
        <f t="shared" si="47"/>
        <v>2980</v>
      </c>
      <c r="H147" t="str">
        <f t="shared" si="37"/>
        <v>[{"Monster":2210,"Boss":2980}]</v>
      </c>
      <c r="J147" t="s">
        <v>44</v>
      </c>
      <c r="K147">
        <f t="shared" si="38"/>
        <v>50009</v>
      </c>
      <c r="L147">
        <f t="shared" si="48"/>
        <v>770</v>
      </c>
      <c r="M147" t="s">
        <v>45</v>
      </c>
      <c r="N147">
        <f t="shared" si="39"/>
        <v>50004</v>
      </c>
      <c r="O147">
        <f t="shared" si="49"/>
        <v>298</v>
      </c>
      <c r="P147" t="str">
        <f t="shared" si="40"/>
        <v>[{"ItemId":50009,"Num":770},{"ItemId":50004,"Num":298}]</v>
      </c>
      <c r="R147" t="s">
        <v>44</v>
      </c>
      <c r="S147">
        <f t="shared" si="41"/>
        <v>50009</v>
      </c>
      <c r="T147">
        <f t="shared" si="50"/>
        <v>2980</v>
      </c>
      <c r="U147" t="s">
        <v>45</v>
      </c>
      <c r="V147">
        <f t="shared" si="42"/>
        <v>50004</v>
      </c>
      <c r="W147">
        <f t="shared" si="51"/>
        <v>735</v>
      </c>
      <c r="X147" t="str">
        <f t="shared" si="43"/>
        <v>[{"ItemId":50009,"Num":2980},{"ItemId":50004,"Num":735}]</v>
      </c>
      <c r="Z147" t="s">
        <v>44</v>
      </c>
      <c r="AA147">
        <f t="shared" si="44"/>
        <v>50009</v>
      </c>
      <c r="AB147">
        <f t="shared" si="52"/>
        <v>730</v>
      </c>
      <c r="AC147" t="str">
        <f t="shared" si="45"/>
        <v>[{"ItemId":50009,"Num":730}]</v>
      </c>
    </row>
    <row r="148" spans="1:29">
      <c r="A148" s="1">
        <v>146</v>
      </c>
      <c r="B148">
        <v>17</v>
      </c>
      <c r="C148">
        <f t="shared" si="53"/>
        <v>0</v>
      </c>
      <c r="D148" t="str">
        <f t="shared" si="36"/>
        <v>[{"Monster":17,"Boss":0}]</v>
      </c>
      <c r="F148">
        <f t="shared" si="46"/>
        <v>2225</v>
      </c>
      <c r="G148">
        <f t="shared" si="47"/>
        <v>3000</v>
      </c>
      <c r="H148" t="str">
        <f t="shared" si="37"/>
        <v>[{"Monster":2225,"Boss":3000}]</v>
      </c>
      <c r="J148" t="s">
        <v>44</v>
      </c>
      <c r="K148">
        <f t="shared" si="38"/>
        <v>50009</v>
      </c>
      <c r="L148">
        <f t="shared" si="48"/>
        <v>775</v>
      </c>
      <c r="M148" t="s">
        <v>45</v>
      </c>
      <c r="N148">
        <f t="shared" si="39"/>
        <v>50004</v>
      </c>
      <c r="O148">
        <f t="shared" si="49"/>
        <v>300</v>
      </c>
      <c r="P148" t="str">
        <f t="shared" si="40"/>
        <v>[{"ItemId":50009,"Num":775},{"ItemId":50004,"Num":300}]</v>
      </c>
      <c r="R148" t="s">
        <v>44</v>
      </c>
      <c r="S148">
        <f t="shared" si="41"/>
        <v>50009</v>
      </c>
      <c r="T148">
        <f t="shared" si="50"/>
        <v>3000</v>
      </c>
      <c r="U148" t="s">
        <v>45</v>
      </c>
      <c r="V148">
        <f t="shared" si="42"/>
        <v>50004</v>
      </c>
      <c r="W148">
        <f t="shared" si="51"/>
        <v>740</v>
      </c>
      <c r="X148" t="str">
        <f t="shared" si="43"/>
        <v>[{"ItemId":50009,"Num":3000},{"ItemId":50004,"Num":740}]</v>
      </c>
      <c r="Z148" t="s">
        <v>44</v>
      </c>
      <c r="AA148">
        <f t="shared" si="44"/>
        <v>50009</v>
      </c>
      <c r="AB148">
        <f t="shared" si="52"/>
        <v>735</v>
      </c>
      <c r="AC148" t="str">
        <f t="shared" si="45"/>
        <v>[{"ItemId":50009,"Num":735}]</v>
      </c>
    </row>
    <row r="149" spans="1:29">
      <c r="A149" s="1">
        <v>147</v>
      </c>
      <c r="B149">
        <v>17</v>
      </c>
      <c r="C149">
        <f t="shared" si="53"/>
        <v>0</v>
      </c>
      <c r="D149" t="str">
        <f t="shared" si="36"/>
        <v>[{"Monster":17,"Boss":0}]</v>
      </c>
      <c r="F149">
        <f t="shared" si="46"/>
        <v>2240</v>
      </c>
      <c r="G149">
        <f t="shared" si="47"/>
        <v>3020</v>
      </c>
      <c r="H149" t="str">
        <f t="shared" si="37"/>
        <v>[{"Monster":2240,"Boss":3020}]</v>
      </c>
      <c r="J149" t="s">
        <v>44</v>
      </c>
      <c r="K149">
        <f t="shared" si="38"/>
        <v>50009</v>
      </c>
      <c r="L149">
        <f t="shared" si="48"/>
        <v>780</v>
      </c>
      <c r="M149" t="s">
        <v>45</v>
      </c>
      <c r="N149">
        <f t="shared" si="39"/>
        <v>50004</v>
      </c>
      <c r="O149">
        <f t="shared" si="49"/>
        <v>302</v>
      </c>
      <c r="P149" t="str">
        <f t="shared" si="40"/>
        <v>[{"ItemId":50009,"Num":780},{"ItemId":50004,"Num":302}]</v>
      </c>
      <c r="R149" t="s">
        <v>44</v>
      </c>
      <c r="S149">
        <f t="shared" si="41"/>
        <v>50009</v>
      </c>
      <c r="T149">
        <f t="shared" si="50"/>
        <v>3020</v>
      </c>
      <c r="U149" t="s">
        <v>45</v>
      </c>
      <c r="V149">
        <f t="shared" si="42"/>
        <v>50004</v>
      </c>
      <c r="W149">
        <f t="shared" si="51"/>
        <v>745</v>
      </c>
      <c r="X149" t="str">
        <f t="shared" si="43"/>
        <v>[{"ItemId":50009,"Num":3020},{"ItemId":50004,"Num":745}]</v>
      </c>
      <c r="Z149" t="s">
        <v>44</v>
      </c>
      <c r="AA149">
        <f t="shared" si="44"/>
        <v>50009</v>
      </c>
      <c r="AB149">
        <f t="shared" si="52"/>
        <v>740</v>
      </c>
      <c r="AC149" t="str">
        <f t="shared" si="45"/>
        <v>[{"ItemId":50009,"Num":740}]</v>
      </c>
    </row>
    <row r="150" spans="1:29">
      <c r="A150" s="1">
        <v>148</v>
      </c>
      <c r="B150">
        <v>17</v>
      </c>
      <c r="C150">
        <f t="shared" si="53"/>
        <v>0</v>
      </c>
      <c r="D150" t="str">
        <f t="shared" si="36"/>
        <v>[{"Monster":17,"Boss":0}]</v>
      </c>
      <c r="F150">
        <f t="shared" si="46"/>
        <v>2255</v>
      </c>
      <c r="G150">
        <f t="shared" si="47"/>
        <v>3040</v>
      </c>
      <c r="H150" t="str">
        <f t="shared" si="37"/>
        <v>[{"Monster":2255,"Boss":3040}]</v>
      </c>
      <c r="J150" t="s">
        <v>44</v>
      </c>
      <c r="K150">
        <f t="shared" si="38"/>
        <v>50009</v>
      </c>
      <c r="L150">
        <f t="shared" si="48"/>
        <v>785</v>
      </c>
      <c r="M150" t="s">
        <v>45</v>
      </c>
      <c r="N150">
        <f t="shared" si="39"/>
        <v>50004</v>
      </c>
      <c r="O150">
        <f t="shared" si="49"/>
        <v>304</v>
      </c>
      <c r="P150" t="str">
        <f t="shared" si="40"/>
        <v>[{"ItemId":50009,"Num":785},{"ItemId":50004,"Num":304}]</v>
      </c>
      <c r="R150" t="s">
        <v>44</v>
      </c>
      <c r="S150">
        <f t="shared" si="41"/>
        <v>50009</v>
      </c>
      <c r="T150">
        <f t="shared" si="50"/>
        <v>3040</v>
      </c>
      <c r="U150" t="s">
        <v>45</v>
      </c>
      <c r="V150">
        <f t="shared" si="42"/>
        <v>50004</v>
      </c>
      <c r="W150">
        <f t="shared" si="51"/>
        <v>750</v>
      </c>
      <c r="X150" t="str">
        <f t="shared" si="43"/>
        <v>[{"ItemId":50009,"Num":3040},{"ItemId":50004,"Num":750}]</v>
      </c>
      <c r="Z150" t="s">
        <v>44</v>
      </c>
      <c r="AA150">
        <f t="shared" si="44"/>
        <v>50009</v>
      </c>
      <c r="AB150">
        <f t="shared" si="52"/>
        <v>745</v>
      </c>
      <c r="AC150" t="str">
        <f t="shared" si="45"/>
        <v>[{"ItemId":50009,"Num":745}]</v>
      </c>
    </row>
    <row r="151" spans="1:29">
      <c r="A151" s="1">
        <v>149</v>
      </c>
      <c r="B151">
        <v>17</v>
      </c>
      <c r="C151">
        <f t="shared" si="53"/>
        <v>0</v>
      </c>
      <c r="D151" t="str">
        <f t="shared" si="36"/>
        <v>[{"Monster":17,"Boss":0}]</v>
      </c>
      <c r="F151">
        <f t="shared" si="46"/>
        <v>2270</v>
      </c>
      <c r="G151">
        <f t="shared" si="47"/>
        <v>3060</v>
      </c>
      <c r="H151" t="str">
        <f t="shared" si="37"/>
        <v>[{"Monster":2270,"Boss":3060}]</v>
      </c>
      <c r="J151" t="s">
        <v>44</v>
      </c>
      <c r="K151">
        <f t="shared" si="38"/>
        <v>50009</v>
      </c>
      <c r="L151">
        <f t="shared" si="48"/>
        <v>790</v>
      </c>
      <c r="M151" t="s">
        <v>45</v>
      </c>
      <c r="N151">
        <f t="shared" si="39"/>
        <v>50004</v>
      </c>
      <c r="O151">
        <f t="shared" si="49"/>
        <v>306</v>
      </c>
      <c r="P151" t="str">
        <f t="shared" si="40"/>
        <v>[{"ItemId":50009,"Num":790},{"ItemId":50004,"Num":306}]</v>
      </c>
      <c r="R151" t="s">
        <v>44</v>
      </c>
      <c r="S151">
        <f t="shared" si="41"/>
        <v>50009</v>
      </c>
      <c r="T151">
        <f t="shared" si="50"/>
        <v>3060</v>
      </c>
      <c r="U151" t="s">
        <v>45</v>
      </c>
      <c r="V151">
        <f t="shared" si="42"/>
        <v>50004</v>
      </c>
      <c r="W151">
        <f t="shared" si="51"/>
        <v>755</v>
      </c>
      <c r="X151" t="str">
        <f t="shared" si="43"/>
        <v>[{"ItemId":50009,"Num":3060},{"ItemId":50004,"Num":755}]</v>
      </c>
      <c r="Z151" t="s">
        <v>44</v>
      </c>
      <c r="AA151">
        <f t="shared" si="44"/>
        <v>50009</v>
      </c>
      <c r="AB151">
        <f t="shared" si="52"/>
        <v>750</v>
      </c>
      <c r="AC151" t="str">
        <f t="shared" si="45"/>
        <v>[{"ItemId":50009,"Num":750}]</v>
      </c>
    </row>
    <row r="152" spans="1:29">
      <c r="A152" s="1">
        <v>150</v>
      </c>
      <c r="B152">
        <v>17</v>
      </c>
      <c r="C152">
        <f t="shared" si="53"/>
        <v>3</v>
      </c>
      <c r="D152" t="str">
        <f t="shared" si="36"/>
        <v>[{"Monster":17,"Boss":3}]</v>
      </c>
      <c r="F152">
        <f t="shared" si="46"/>
        <v>2285</v>
      </c>
      <c r="G152">
        <f t="shared" si="47"/>
        <v>3080</v>
      </c>
      <c r="H152" t="str">
        <f t="shared" si="37"/>
        <v>[{"Monster":2285,"Boss":3080}]</v>
      </c>
      <c r="J152" t="s">
        <v>44</v>
      </c>
      <c r="K152">
        <f t="shared" si="38"/>
        <v>50009</v>
      </c>
      <c r="L152">
        <f t="shared" si="48"/>
        <v>795</v>
      </c>
      <c r="M152" t="s">
        <v>45</v>
      </c>
      <c r="N152">
        <f t="shared" si="39"/>
        <v>50004</v>
      </c>
      <c r="O152">
        <f t="shared" si="49"/>
        <v>308</v>
      </c>
      <c r="P152" t="str">
        <f t="shared" si="40"/>
        <v>[{"ItemId":50009,"Num":795},{"ItemId":50004,"Num":308}]</v>
      </c>
      <c r="R152" t="s">
        <v>44</v>
      </c>
      <c r="S152">
        <f t="shared" si="41"/>
        <v>50009</v>
      </c>
      <c r="T152">
        <f t="shared" si="50"/>
        <v>3080</v>
      </c>
      <c r="U152" t="s">
        <v>45</v>
      </c>
      <c r="V152">
        <f t="shared" si="42"/>
        <v>50004</v>
      </c>
      <c r="W152">
        <f t="shared" si="51"/>
        <v>760</v>
      </c>
      <c r="X152" t="str">
        <f t="shared" si="43"/>
        <v>[{"ItemId":50009,"Num":3080},{"ItemId":50004,"Num":760}]</v>
      </c>
      <c r="Z152" t="s">
        <v>44</v>
      </c>
      <c r="AA152">
        <f t="shared" si="44"/>
        <v>50009</v>
      </c>
      <c r="AB152">
        <f t="shared" si="52"/>
        <v>755</v>
      </c>
      <c r="AC152" t="str">
        <f t="shared" si="45"/>
        <v>[{"ItemId":50009,"Num":755}]</v>
      </c>
    </row>
    <row r="153" spans="1:29">
      <c r="A153" s="1">
        <v>151</v>
      </c>
      <c r="B153">
        <v>17</v>
      </c>
      <c r="C153">
        <f t="shared" si="53"/>
        <v>0</v>
      </c>
      <c r="D153" t="str">
        <f t="shared" si="36"/>
        <v>[{"Monster":17,"Boss":0}]</v>
      </c>
      <c r="F153">
        <f t="shared" si="46"/>
        <v>2300</v>
      </c>
      <c r="G153">
        <f t="shared" si="47"/>
        <v>3100</v>
      </c>
      <c r="H153" t="str">
        <f t="shared" si="37"/>
        <v>[{"Monster":2300,"Boss":3100}]</v>
      </c>
      <c r="J153" t="s">
        <v>44</v>
      </c>
      <c r="K153">
        <f t="shared" si="38"/>
        <v>50009</v>
      </c>
      <c r="L153">
        <f t="shared" si="48"/>
        <v>800</v>
      </c>
      <c r="M153" t="s">
        <v>45</v>
      </c>
      <c r="N153">
        <f t="shared" si="39"/>
        <v>50004</v>
      </c>
      <c r="O153">
        <f t="shared" si="49"/>
        <v>310</v>
      </c>
      <c r="P153" t="str">
        <f t="shared" si="40"/>
        <v>[{"ItemId":50009,"Num":800},{"ItemId":50004,"Num":310}]</v>
      </c>
      <c r="R153" t="s">
        <v>44</v>
      </c>
      <c r="S153">
        <f t="shared" si="41"/>
        <v>50009</v>
      </c>
      <c r="T153">
        <f t="shared" si="50"/>
        <v>3100</v>
      </c>
      <c r="U153" t="s">
        <v>45</v>
      </c>
      <c r="V153">
        <f t="shared" si="42"/>
        <v>50004</v>
      </c>
      <c r="W153">
        <f t="shared" si="51"/>
        <v>765</v>
      </c>
      <c r="X153" t="str">
        <f t="shared" si="43"/>
        <v>[{"ItemId":50009,"Num":3100},{"ItemId":50004,"Num":765}]</v>
      </c>
      <c r="Z153" t="s">
        <v>44</v>
      </c>
      <c r="AA153">
        <f t="shared" si="44"/>
        <v>50009</v>
      </c>
      <c r="AB153">
        <f t="shared" si="52"/>
        <v>760</v>
      </c>
      <c r="AC153" t="str">
        <f t="shared" si="45"/>
        <v>[{"ItemId":50009,"Num":760}]</v>
      </c>
    </row>
    <row r="154" spans="1:29">
      <c r="A154" s="1">
        <v>152</v>
      </c>
      <c r="B154">
        <v>17</v>
      </c>
      <c r="C154">
        <f t="shared" si="53"/>
        <v>0</v>
      </c>
      <c r="D154" t="str">
        <f t="shared" si="36"/>
        <v>[{"Monster":17,"Boss":0}]</v>
      </c>
      <c r="F154">
        <f t="shared" si="46"/>
        <v>2315</v>
      </c>
      <c r="G154">
        <f t="shared" si="47"/>
        <v>3120</v>
      </c>
      <c r="H154" t="str">
        <f t="shared" si="37"/>
        <v>[{"Monster":2315,"Boss":3120}]</v>
      </c>
      <c r="J154" t="s">
        <v>44</v>
      </c>
      <c r="K154">
        <f t="shared" si="38"/>
        <v>50009</v>
      </c>
      <c r="L154">
        <f t="shared" si="48"/>
        <v>805</v>
      </c>
      <c r="M154" t="s">
        <v>45</v>
      </c>
      <c r="N154">
        <f t="shared" si="39"/>
        <v>50004</v>
      </c>
      <c r="O154">
        <f t="shared" si="49"/>
        <v>312</v>
      </c>
      <c r="P154" t="str">
        <f t="shared" si="40"/>
        <v>[{"ItemId":50009,"Num":805},{"ItemId":50004,"Num":312}]</v>
      </c>
      <c r="R154" t="s">
        <v>44</v>
      </c>
      <c r="S154">
        <f t="shared" si="41"/>
        <v>50009</v>
      </c>
      <c r="T154">
        <f t="shared" si="50"/>
        <v>3120</v>
      </c>
      <c r="U154" t="s">
        <v>45</v>
      </c>
      <c r="V154">
        <f t="shared" si="42"/>
        <v>50004</v>
      </c>
      <c r="W154">
        <f t="shared" si="51"/>
        <v>770</v>
      </c>
      <c r="X154" t="str">
        <f t="shared" si="43"/>
        <v>[{"ItemId":50009,"Num":3120},{"ItemId":50004,"Num":770}]</v>
      </c>
      <c r="Z154" t="s">
        <v>44</v>
      </c>
      <c r="AA154">
        <f t="shared" si="44"/>
        <v>50009</v>
      </c>
      <c r="AB154">
        <f t="shared" si="52"/>
        <v>765</v>
      </c>
      <c r="AC154" t="str">
        <f t="shared" si="45"/>
        <v>[{"ItemId":50009,"Num":765}]</v>
      </c>
    </row>
    <row r="155" spans="1:29">
      <c r="A155" s="1">
        <v>153</v>
      </c>
      <c r="B155">
        <v>18</v>
      </c>
      <c r="C155">
        <f t="shared" si="53"/>
        <v>0</v>
      </c>
      <c r="D155" t="str">
        <f t="shared" si="36"/>
        <v>[{"Monster":18,"Boss":0}]</v>
      </c>
      <c r="F155">
        <f t="shared" si="46"/>
        <v>2330</v>
      </c>
      <c r="G155">
        <f t="shared" si="47"/>
        <v>3140</v>
      </c>
      <c r="H155" t="str">
        <f t="shared" si="37"/>
        <v>[{"Monster":2330,"Boss":3140}]</v>
      </c>
      <c r="J155" t="s">
        <v>44</v>
      </c>
      <c r="K155">
        <f t="shared" si="38"/>
        <v>50009</v>
      </c>
      <c r="L155">
        <f t="shared" si="48"/>
        <v>810</v>
      </c>
      <c r="M155" t="s">
        <v>45</v>
      </c>
      <c r="N155">
        <f t="shared" si="39"/>
        <v>50004</v>
      </c>
      <c r="O155">
        <f t="shared" si="49"/>
        <v>314</v>
      </c>
      <c r="P155" t="str">
        <f t="shared" si="40"/>
        <v>[{"ItemId":50009,"Num":810},{"ItemId":50004,"Num":314}]</v>
      </c>
      <c r="R155" t="s">
        <v>44</v>
      </c>
      <c r="S155">
        <f t="shared" si="41"/>
        <v>50009</v>
      </c>
      <c r="T155">
        <f t="shared" si="50"/>
        <v>3140</v>
      </c>
      <c r="U155" t="s">
        <v>45</v>
      </c>
      <c r="V155">
        <f t="shared" si="42"/>
        <v>50004</v>
      </c>
      <c r="W155">
        <f t="shared" si="51"/>
        <v>775</v>
      </c>
      <c r="X155" t="str">
        <f t="shared" si="43"/>
        <v>[{"ItemId":50009,"Num":3140},{"ItemId":50004,"Num":775}]</v>
      </c>
      <c r="Z155" t="s">
        <v>44</v>
      </c>
      <c r="AA155">
        <f t="shared" si="44"/>
        <v>50009</v>
      </c>
      <c r="AB155">
        <f t="shared" si="52"/>
        <v>770</v>
      </c>
      <c r="AC155" t="str">
        <f t="shared" si="45"/>
        <v>[{"ItemId":50009,"Num":770}]</v>
      </c>
    </row>
    <row r="156" spans="1:29">
      <c r="A156" s="1">
        <v>154</v>
      </c>
      <c r="B156">
        <v>18</v>
      </c>
      <c r="C156">
        <f t="shared" si="53"/>
        <v>0</v>
      </c>
      <c r="D156" t="str">
        <f t="shared" si="36"/>
        <v>[{"Monster":18,"Boss":0}]</v>
      </c>
      <c r="F156">
        <f t="shared" si="46"/>
        <v>2345</v>
      </c>
      <c r="G156">
        <f t="shared" si="47"/>
        <v>3160</v>
      </c>
      <c r="H156" t="str">
        <f t="shared" si="37"/>
        <v>[{"Monster":2345,"Boss":3160}]</v>
      </c>
      <c r="J156" t="s">
        <v>44</v>
      </c>
      <c r="K156">
        <f t="shared" si="38"/>
        <v>50009</v>
      </c>
      <c r="L156">
        <f t="shared" si="48"/>
        <v>815</v>
      </c>
      <c r="M156" t="s">
        <v>45</v>
      </c>
      <c r="N156">
        <f t="shared" si="39"/>
        <v>50004</v>
      </c>
      <c r="O156">
        <f t="shared" si="49"/>
        <v>316</v>
      </c>
      <c r="P156" t="str">
        <f t="shared" si="40"/>
        <v>[{"ItemId":50009,"Num":815},{"ItemId":50004,"Num":316}]</v>
      </c>
      <c r="R156" t="s">
        <v>44</v>
      </c>
      <c r="S156">
        <f t="shared" si="41"/>
        <v>50009</v>
      </c>
      <c r="T156">
        <f t="shared" si="50"/>
        <v>3160</v>
      </c>
      <c r="U156" t="s">
        <v>45</v>
      </c>
      <c r="V156">
        <f t="shared" si="42"/>
        <v>50004</v>
      </c>
      <c r="W156">
        <f t="shared" si="51"/>
        <v>780</v>
      </c>
      <c r="X156" t="str">
        <f t="shared" si="43"/>
        <v>[{"ItemId":50009,"Num":3160},{"ItemId":50004,"Num":780}]</v>
      </c>
      <c r="Z156" t="s">
        <v>44</v>
      </c>
      <c r="AA156">
        <f t="shared" si="44"/>
        <v>50009</v>
      </c>
      <c r="AB156">
        <f t="shared" si="52"/>
        <v>775</v>
      </c>
      <c r="AC156" t="str">
        <f t="shared" si="45"/>
        <v>[{"ItemId":50009,"Num":775}]</v>
      </c>
    </row>
    <row r="157" spans="1:29">
      <c r="A157" s="1">
        <v>155</v>
      </c>
      <c r="B157">
        <v>18</v>
      </c>
      <c r="C157">
        <f t="shared" si="53"/>
        <v>3</v>
      </c>
      <c r="D157" t="str">
        <f t="shared" si="36"/>
        <v>[{"Monster":18,"Boss":3}]</v>
      </c>
      <c r="F157">
        <f t="shared" si="46"/>
        <v>2360</v>
      </c>
      <c r="G157">
        <f t="shared" si="47"/>
        <v>3180</v>
      </c>
      <c r="H157" t="str">
        <f t="shared" si="37"/>
        <v>[{"Monster":2360,"Boss":3180}]</v>
      </c>
      <c r="J157" t="s">
        <v>44</v>
      </c>
      <c r="K157">
        <f t="shared" si="38"/>
        <v>50009</v>
      </c>
      <c r="L157">
        <f t="shared" si="48"/>
        <v>820</v>
      </c>
      <c r="M157" t="s">
        <v>45</v>
      </c>
      <c r="N157">
        <f t="shared" si="39"/>
        <v>50004</v>
      </c>
      <c r="O157">
        <f t="shared" si="49"/>
        <v>318</v>
      </c>
      <c r="P157" t="str">
        <f t="shared" si="40"/>
        <v>[{"ItemId":50009,"Num":820},{"ItemId":50004,"Num":318}]</v>
      </c>
      <c r="R157" t="s">
        <v>44</v>
      </c>
      <c r="S157">
        <f t="shared" si="41"/>
        <v>50009</v>
      </c>
      <c r="T157">
        <f t="shared" si="50"/>
        <v>3180</v>
      </c>
      <c r="U157" t="s">
        <v>45</v>
      </c>
      <c r="V157">
        <f t="shared" si="42"/>
        <v>50004</v>
      </c>
      <c r="W157">
        <f t="shared" si="51"/>
        <v>785</v>
      </c>
      <c r="X157" t="str">
        <f t="shared" si="43"/>
        <v>[{"ItemId":50009,"Num":3180},{"ItemId":50004,"Num":785}]</v>
      </c>
      <c r="Z157" t="s">
        <v>44</v>
      </c>
      <c r="AA157">
        <f t="shared" si="44"/>
        <v>50009</v>
      </c>
      <c r="AB157">
        <f t="shared" si="52"/>
        <v>780</v>
      </c>
      <c r="AC157" t="str">
        <f t="shared" si="45"/>
        <v>[{"ItemId":50009,"Num":780}]</v>
      </c>
    </row>
    <row r="158" spans="1:29">
      <c r="A158" s="1">
        <v>156</v>
      </c>
      <c r="B158">
        <v>18</v>
      </c>
      <c r="C158">
        <f t="shared" si="53"/>
        <v>0</v>
      </c>
      <c r="D158" t="str">
        <f t="shared" si="36"/>
        <v>[{"Monster":18,"Boss":0}]</v>
      </c>
      <c r="F158">
        <f t="shared" si="46"/>
        <v>2375</v>
      </c>
      <c r="G158">
        <f t="shared" si="47"/>
        <v>3200</v>
      </c>
      <c r="H158" t="str">
        <f t="shared" si="37"/>
        <v>[{"Monster":2375,"Boss":3200}]</v>
      </c>
      <c r="J158" t="s">
        <v>44</v>
      </c>
      <c r="K158">
        <f t="shared" si="38"/>
        <v>50009</v>
      </c>
      <c r="L158">
        <f t="shared" si="48"/>
        <v>825</v>
      </c>
      <c r="M158" t="s">
        <v>45</v>
      </c>
      <c r="N158">
        <f t="shared" si="39"/>
        <v>50004</v>
      </c>
      <c r="O158">
        <f t="shared" si="49"/>
        <v>320</v>
      </c>
      <c r="P158" t="str">
        <f t="shared" si="40"/>
        <v>[{"ItemId":50009,"Num":825},{"ItemId":50004,"Num":320}]</v>
      </c>
      <c r="R158" t="s">
        <v>44</v>
      </c>
      <c r="S158">
        <f t="shared" si="41"/>
        <v>50009</v>
      </c>
      <c r="T158">
        <f t="shared" si="50"/>
        <v>3200</v>
      </c>
      <c r="U158" t="s">
        <v>45</v>
      </c>
      <c r="V158">
        <f t="shared" si="42"/>
        <v>50004</v>
      </c>
      <c r="W158">
        <f t="shared" si="51"/>
        <v>790</v>
      </c>
      <c r="X158" t="str">
        <f t="shared" si="43"/>
        <v>[{"ItemId":50009,"Num":3200},{"ItemId":50004,"Num":790}]</v>
      </c>
      <c r="Z158" t="s">
        <v>44</v>
      </c>
      <c r="AA158">
        <f t="shared" si="44"/>
        <v>50009</v>
      </c>
      <c r="AB158">
        <f t="shared" si="52"/>
        <v>785</v>
      </c>
      <c r="AC158" t="str">
        <f t="shared" si="45"/>
        <v>[{"ItemId":50009,"Num":785}]</v>
      </c>
    </row>
    <row r="159" spans="1:29">
      <c r="A159" s="1">
        <v>157</v>
      </c>
      <c r="B159">
        <v>18</v>
      </c>
      <c r="C159">
        <f t="shared" si="53"/>
        <v>0</v>
      </c>
      <c r="D159" t="str">
        <f t="shared" si="36"/>
        <v>[{"Monster":18,"Boss":0}]</v>
      </c>
      <c r="F159">
        <f t="shared" si="46"/>
        <v>2390</v>
      </c>
      <c r="G159">
        <f t="shared" si="47"/>
        <v>3220</v>
      </c>
      <c r="H159" t="str">
        <f t="shared" si="37"/>
        <v>[{"Monster":2390,"Boss":3220}]</v>
      </c>
      <c r="J159" t="s">
        <v>44</v>
      </c>
      <c r="K159">
        <f t="shared" si="38"/>
        <v>50009</v>
      </c>
      <c r="L159">
        <f t="shared" si="48"/>
        <v>830</v>
      </c>
      <c r="M159" t="s">
        <v>45</v>
      </c>
      <c r="N159">
        <f t="shared" si="39"/>
        <v>50004</v>
      </c>
      <c r="O159">
        <f t="shared" si="49"/>
        <v>322</v>
      </c>
      <c r="P159" t="str">
        <f t="shared" si="40"/>
        <v>[{"ItemId":50009,"Num":830},{"ItemId":50004,"Num":322}]</v>
      </c>
      <c r="R159" t="s">
        <v>44</v>
      </c>
      <c r="S159">
        <f t="shared" si="41"/>
        <v>50009</v>
      </c>
      <c r="T159">
        <f t="shared" si="50"/>
        <v>3220</v>
      </c>
      <c r="U159" t="s">
        <v>45</v>
      </c>
      <c r="V159">
        <f t="shared" si="42"/>
        <v>50004</v>
      </c>
      <c r="W159">
        <f t="shared" si="51"/>
        <v>795</v>
      </c>
      <c r="X159" t="str">
        <f t="shared" si="43"/>
        <v>[{"ItemId":50009,"Num":3220},{"ItemId":50004,"Num":795}]</v>
      </c>
      <c r="Z159" t="s">
        <v>44</v>
      </c>
      <c r="AA159">
        <f t="shared" si="44"/>
        <v>50009</v>
      </c>
      <c r="AB159">
        <f t="shared" si="52"/>
        <v>790</v>
      </c>
      <c r="AC159" t="str">
        <f t="shared" si="45"/>
        <v>[{"ItemId":50009,"Num":790}]</v>
      </c>
    </row>
    <row r="160" spans="1:29">
      <c r="A160" s="1">
        <v>158</v>
      </c>
      <c r="B160">
        <v>18</v>
      </c>
      <c r="C160">
        <f t="shared" si="53"/>
        <v>0</v>
      </c>
      <c r="D160" t="str">
        <f t="shared" si="36"/>
        <v>[{"Monster":18,"Boss":0}]</v>
      </c>
      <c r="F160">
        <f t="shared" si="46"/>
        <v>2405</v>
      </c>
      <c r="G160">
        <f t="shared" si="47"/>
        <v>3240</v>
      </c>
      <c r="H160" t="str">
        <f t="shared" si="37"/>
        <v>[{"Monster":2405,"Boss":3240}]</v>
      </c>
      <c r="J160" t="s">
        <v>44</v>
      </c>
      <c r="K160">
        <f t="shared" si="38"/>
        <v>50009</v>
      </c>
      <c r="L160">
        <f t="shared" si="48"/>
        <v>835</v>
      </c>
      <c r="M160" t="s">
        <v>45</v>
      </c>
      <c r="N160">
        <f t="shared" si="39"/>
        <v>50004</v>
      </c>
      <c r="O160">
        <f t="shared" si="49"/>
        <v>324</v>
      </c>
      <c r="P160" t="str">
        <f t="shared" si="40"/>
        <v>[{"ItemId":50009,"Num":835},{"ItemId":50004,"Num":324}]</v>
      </c>
      <c r="R160" t="s">
        <v>44</v>
      </c>
      <c r="S160">
        <f t="shared" si="41"/>
        <v>50009</v>
      </c>
      <c r="T160">
        <f t="shared" si="50"/>
        <v>3240</v>
      </c>
      <c r="U160" t="s">
        <v>45</v>
      </c>
      <c r="V160">
        <f t="shared" si="42"/>
        <v>50004</v>
      </c>
      <c r="W160">
        <f t="shared" si="51"/>
        <v>800</v>
      </c>
      <c r="X160" t="str">
        <f t="shared" si="43"/>
        <v>[{"ItemId":50009,"Num":3240},{"ItemId":50004,"Num":800}]</v>
      </c>
      <c r="Z160" t="s">
        <v>44</v>
      </c>
      <c r="AA160">
        <f t="shared" si="44"/>
        <v>50009</v>
      </c>
      <c r="AB160">
        <f t="shared" si="52"/>
        <v>795</v>
      </c>
      <c r="AC160" t="str">
        <f t="shared" si="45"/>
        <v>[{"ItemId":50009,"Num":795}]</v>
      </c>
    </row>
    <row r="161" spans="1:29">
      <c r="A161" s="1">
        <v>159</v>
      </c>
      <c r="B161">
        <v>18</v>
      </c>
      <c r="C161">
        <f t="shared" si="53"/>
        <v>0</v>
      </c>
      <c r="D161" t="str">
        <f t="shared" si="36"/>
        <v>[{"Monster":18,"Boss":0}]</v>
      </c>
      <c r="F161">
        <f t="shared" si="46"/>
        <v>2420</v>
      </c>
      <c r="G161">
        <f t="shared" si="47"/>
        <v>3260</v>
      </c>
      <c r="H161" t="str">
        <f t="shared" si="37"/>
        <v>[{"Monster":2420,"Boss":3260}]</v>
      </c>
      <c r="J161" t="s">
        <v>44</v>
      </c>
      <c r="K161">
        <f t="shared" si="38"/>
        <v>50009</v>
      </c>
      <c r="L161">
        <f t="shared" si="48"/>
        <v>840</v>
      </c>
      <c r="M161" t="s">
        <v>45</v>
      </c>
      <c r="N161">
        <f t="shared" si="39"/>
        <v>50004</v>
      </c>
      <c r="O161">
        <f t="shared" si="49"/>
        <v>326</v>
      </c>
      <c r="P161" t="str">
        <f t="shared" si="40"/>
        <v>[{"ItemId":50009,"Num":840},{"ItemId":50004,"Num":326}]</v>
      </c>
      <c r="R161" t="s">
        <v>44</v>
      </c>
      <c r="S161">
        <f t="shared" si="41"/>
        <v>50009</v>
      </c>
      <c r="T161">
        <f t="shared" si="50"/>
        <v>3260</v>
      </c>
      <c r="U161" t="s">
        <v>45</v>
      </c>
      <c r="V161">
        <f t="shared" si="42"/>
        <v>50004</v>
      </c>
      <c r="W161">
        <f t="shared" si="51"/>
        <v>805</v>
      </c>
      <c r="X161" t="str">
        <f t="shared" si="43"/>
        <v>[{"ItemId":50009,"Num":3260},{"ItemId":50004,"Num":805}]</v>
      </c>
      <c r="Z161" t="s">
        <v>44</v>
      </c>
      <c r="AA161">
        <f t="shared" si="44"/>
        <v>50009</v>
      </c>
      <c r="AB161">
        <f t="shared" si="52"/>
        <v>800</v>
      </c>
      <c r="AC161" t="str">
        <f t="shared" si="45"/>
        <v>[{"ItemId":50009,"Num":800}]</v>
      </c>
    </row>
    <row r="162" spans="1:29">
      <c r="A162" s="1">
        <v>160</v>
      </c>
      <c r="B162">
        <v>18</v>
      </c>
      <c r="C162">
        <v>4</v>
      </c>
      <c r="D162" t="str">
        <f t="shared" si="36"/>
        <v>[{"Monster":18,"Boss":4}]</v>
      </c>
      <c r="F162">
        <f t="shared" si="46"/>
        <v>2435</v>
      </c>
      <c r="G162">
        <f t="shared" si="47"/>
        <v>3280</v>
      </c>
      <c r="H162" t="str">
        <f t="shared" si="37"/>
        <v>[{"Monster":2435,"Boss":3280}]</v>
      </c>
      <c r="J162" t="s">
        <v>44</v>
      </c>
      <c r="K162">
        <f t="shared" si="38"/>
        <v>50009</v>
      </c>
      <c r="L162">
        <f t="shared" si="48"/>
        <v>845</v>
      </c>
      <c r="M162" t="s">
        <v>45</v>
      </c>
      <c r="N162">
        <f t="shared" si="39"/>
        <v>50004</v>
      </c>
      <c r="O162">
        <f t="shared" si="49"/>
        <v>328</v>
      </c>
      <c r="P162" t="str">
        <f t="shared" si="40"/>
        <v>[{"ItemId":50009,"Num":845},{"ItemId":50004,"Num":328}]</v>
      </c>
      <c r="R162" t="s">
        <v>44</v>
      </c>
      <c r="S162">
        <f t="shared" si="41"/>
        <v>50009</v>
      </c>
      <c r="T162">
        <f t="shared" si="50"/>
        <v>3280</v>
      </c>
      <c r="U162" t="s">
        <v>45</v>
      </c>
      <c r="V162">
        <f t="shared" si="42"/>
        <v>50004</v>
      </c>
      <c r="W162">
        <f t="shared" si="51"/>
        <v>810</v>
      </c>
      <c r="X162" t="str">
        <f t="shared" si="43"/>
        <v>[{"ItemId":50009,"Num":3280},{"ItemId":50004,"Num":810}]</v>
      </c>
      <c r="Z162" t="s">
        <v>44</v>
      </c>
      <c r="AA162">
        <f t="shared" si="44"/>
        <v>50009</v>
      </c>
      <c r="AB162">
        <f t="shared" si="52"/>
        <v>805</v>
      </c>
      <c r="AC162" t="str">
        <f t="shared" si="45"/>
        <v>[{"ItemId":50009,"Num":805}]</v>
      </c>
    </row>
    <row r="163" spans="1:29">
      <c r="A163" s="1">
        <v>161</v>
      </c>
      <c r="B163">
        <v>18</v>
      </c>
      <c r="C163">
        <f t="shared" si="53"/>
        <v>0</v>
      </c>
      <c r="D163" t="str">
        <f t="shared" si="36"/>
        <v>[{"Monster":18,"Boss":0}]</v>
      </c>
      <c r="F163">
        <f t="shared" si="46"/>
        <v>2450</v>
      </c>
      <c r="G163">
        <f t="shared" si="47"/>
        <v>3300</v>
      </c>
      <c r="H163" t="str">
        <f t="shared" si="37"/>
        <v>[{"Monster":2450,"Boss":3300}]</v>
      </c>
      <c r="J163" t="s">
        <v>44</v>
      </c>
      <c r="K163">
        <f t="shared" si="38"/>
        <v>50009</v>
      </c>
      <c r="L163">
        <f t="shared" si="48"/>
        <v>850</v>
      </c>
      <c r="M163" t="s">
        <v>45</v>
      </c>
      <c r="N163">
        <f t="shared" si="39"/>
        <v>50004</v>
      </c>
      <c r="O163">
        <f t="shared" si="49"/>
        <v>330</v>
      </c>
      <c r="P163" t="str">
        <f t="shared" si="40"/>
        <v>[{"ItemId":50009,"Num":850},{"ItemId":50004,"Num":330}]</v>
      </c>
      <c r="R163" t="s">
        <v>44</v>
      </c>
      <c r="S163">
        <f t="shared" si="41"/>
        <v>50009</v>
      </c>
      <c r="T163">
        <f t="shared" si="50"/>
        <v>3300</v>
      </c>
      <c r="U163" t="s">
        <v>45</v>
      </c>
      <c r="V163">
        <f t="shared" si="42"/>
        <v>50004</v>
      </c>
      <c r="W163">
        <f t="shared" si="51"/>
        <v>815</v>
      </c>
      <c r="X163" t="str">
        <f t="shared" si="43"/>
        <v>[{"ItemId":50009,"Num":3300},{"ItemId":50004,"Num":815}]</v>
      </c>
      <c r="Z163" t="s">
        <v>44</v>
      </c>
      <c r="AA163">
        <f t="shared" si="44"/>
        <v>50009</v>
      </c>
      <c r="AB163">
        <f t="shared" si="52"/>
        <v>810</v>
      </c>
      <c r="AC163" t="str">
        <f t="shared" si="45"/>
        <v>[{"ItemId":50009,"Num":810}]</v>
      </c>
    </row>
    <row r="164" spans="1:29">
      <c r="A164" s="1">
        <v>162</v>
      </c>
      <c r="B164">
        <v>18</v>
      </c>
      <c r="C164">
        <f t="shared" si="53"/>
        <v>0</v>
      </c>
      <c r="D164" t="str">
        <f t="shared" si="36"/>
        <v>[{"Monster":18,"Boss":0}]</v>
      </c>
      <c r="F164">
        <f t="shared" si="46"/>
        <v>2465</v>
      </c>
      <c r="G164">
        <f t="shared" si="47"/>
        <v>3320</v>
      </c>
      <c r="H164" t="str">
        <f t="shared" si="37"/>
        <v>[{"Monster":2465,"Boss":3320}]</v>
      </c>
      <c r="J164" t="s">
        <v>44</v>
      </c>
      <c r="K164">
        <f t="shared" si="38"/>
        <v>50009</v>
      </c>
      <c r="L164">
        <f t="shared" si="48"/>
        <v>855</v>
      </c>
      <c r="M164" t="s">
        <v>45</v>
      </c>
      <c r="N164">
        <f t="shared" si="39"/>
        <v>50004</v>
      </c>
      <c r="O164">
        <f t="shared" si="49"/>
        <v>332</v>
      </c>
      <c r="P164" t="str">
        <f t="shared" si="40"/>
        <v>[{"ItemId":50009,"Num":855},{"ItemId":50004,"Num":332}]</v>
      </c>
      <c r="R164" t="s">
        <v>44</v>
      </c>
      <c r="S164">
        <f t="shared" si="41"/>
        <v>50009</v>
      </c>
      <c r="T164">
        <f t="shared" si="50"/>
        <v>3320</v>
      </c>
      <c r="U164" t="s">
        <v>45</v>
      </c>
      <c r="V164">
        <f t="shared" si="42"/>
        <v>50004</v>
      </c>
      <c r="W164">
        <f t="shared" si="51"/>
        <v>820</v>
      </c>
      <c r="X164" t="str">
        <f t="shared" si="43"/>
        <v>[{"ItemId":50009,"Num":3320},{"ItemId":50004,"Num":820}]</v>
      </c>
      <c r="Z164" t="s">
        <v>44</v>
      </c>
      <c r="AA164">
        <f t="shared" si="44"/>
        <v>50009</v>
      </c>
      <c r="AB164">
        <f t="shared" si="52"/>
        <v>815</v>
      </c>
      <c r="AC164" t="str">
        <f t="shared" si="45"/>
        <v>[{"ItemId":50009,"Num":815}]</v>
      </c>
    </row>
    <row r="165" spans="1:29">
      <c r="A165" s="1">
        <v>163</v>
      </c>
      <c r="B165">
        <v>18</v>
      </c>
      <c r="C165">
        <f t="shared" si="53"/>
        <v>0</v>
      </c>
      <c r="D165" t="str">
        <f t="shared" si="36"/>
        <v>[{"Monster":18,"Boss":0}]</v>
      </c>
      <c r="F165">
        <f t="shared" si="46"/>
        <v>2480</v>
      </c>
      <c r="G165">
        <f t="shared" si="47"/>
        <v>3340</v>
      </c>
      <c r="H165" t="str">
        <f t="shared" si="37"/>
        <v>[{"Monster":2480,"Boss":3340}]</v>
      </c>
      <c r="J165" t="s">
        <v>44</v>
      </c>
      <c r="K165">
        <f t="shared" si="38"/>
        <v>50009</v>
      </c>
      <c r="L165">
        <f t="shared" si="48"/>
        <v>860</v>
      </c>
      <c r="M165" t="s">
        <v>45</v>
      </c>
      <c r="N165">
        <f t="shared" si="39"/>
        <v>50004</v>
      </c>
      <c r="O165">
        <f t="shared" si="49"/>
        <v>334</v>
      </c>
      <c r="P165" t="str">
        <f t="shared" si="40"/>
        <v>[{"ItemId":50009,"Num":860},{"ItemId":50004,"Num":334}]</v>
      </c>
      <c r="R165" t="s">
        <v>44</v>
      </c>
      <c r="S165">
        <f t="shared" si="41"/>
        <v>50009</v>
      </c>
      <c r="T165">
        <f t="shared" si="50"/>
        <v>3340</v>
      </c>
      <c r="U165" t="s">
        <v>45</v>
      </c>
      <c r="V165">
        <f t="shared" si="42"/>
        <v>50004</v>
      </c>
      <c r="W165">
        <f t="shared" si="51"/>
        <v>825</v>
      </c>
      <c r="X165" t="str">
        <f t="shared" si="43"/>
        <v>[{"ItemId":50009,"Num":3340},{"ItemId":50004,"Num":825}]</v>
      </c>
      <c r="Z165" t="s">
        <v>44</v>
      </c>
      <c r="AA165">
        <f t="shared" si="44"/>
        <v>50009</v>
      </c>
      <c r="AB165">
        <f t="shared" si="52"/>
        <v>820</v>
      </c>
      <c r="AC165" t="str">
        <f t="shared" si="45"/>
        <v>[{"ItemId":50009,"Num":820}]</v>
      </c>
    </row>
    <row r="166" spans="1:29">
      <c r="A166" s="1">
        <v>164</v>
      </c>
      <c r="B166">
        <v>18</v>
      </c>
      <c r="C166">
        <f t="shared" si="53"/>
        <v>0</v>
      </c>
      <c r="D166" t="str">
        <f t="shared" si="36"/>
        <v>[{"Monster":18,"Boss":0}]</v>
      </c>
      <c r="F166">
        <f t="shared" si="46"/>
        <v>2495</v>
      </c>
      <c r="G166">
        <f t="shared" si="47"/>
        <v>3360</v>
      </c>
      <c r="H166" t="str">
        <f t="shared" si="37"/>
        <v>[{"Monster":2495,"Boss":3360}]</v>
      </c>
      <c r="J166" t="s">
        <v>44</v>
      </c>
      <c r="K166">
        <f t="shared" si="38"/>
        <v>50009</v>
      </c>
      <c r="L166">
        <f t="shared" si="48"/>
        <v>865</v>
      </c>
      <c r="M166" t="s">
        <v>45</v>
      </c>
      <c r="N166">
        <f t="shared" si="39"/>
        <v>50004</v>
      </c>
      <c r="O166">
        <f t="shared" si="49"/>
        <v>336</v>
      </c>
      <c r="P166" t="str">
        <f t="shared" si="40"/>
        <v>[{"ItemId":50009,"Num":865},{"ItemId":50004,"Num":336}]</v>
      </c>
      <c r="R166" t="s">
        <v>44</v>
      </c>
      <c r="S166">
        <f t="shared" si="41"/>
        <v>50009</v>
      </c>
      <c r="T166">
        <f t="shared" si="50"/>
        <v>3360</v>
      </c>
      <c r="U166" t="s">
        <v>45</v>
      </c>
      <c r="V166">
        <f t="shared" si="42"/>
        <v>50004</v>
      </c>
      <c r="W166">
        <f t="shared" si="51"/>
        <v>830</v>
      </c>
      <c r="X166" t="str">
        <f t="shared" si="43"/>
        <v>[{"ItemId":50009,"Num":3360},{"ItemId":50004,"Num":830}]</v>
      </c>
      <c r="Z166" t="s">
        <v>44</v>
      </c>
      <c r="AA166">
        <f t="shared" si="44"/>
        <v>50009</v>
      </c>
      <c r="AB166">
        <f t="shared" si="52"/>
        <v>825</v>
      </c>
      <c r="AC166" t="str">
        <f t="shared" si="45"/>
        <v>[{"ItemId":50009,"Num":825}]</v>
      </c>
    </row>
    <row r="167" spans="1:29">
      <c r="A167" s="1">
        <v>165</v>
      </c>
      <c r="B167">
        <v>18</v>
      </c>
      <c r="C167">
        <f t="shared" si="53"/>
        <v>4</v>
      </c>
      <c r="D167" t="str">
        <f t="shared" si="36"/>
        <v>[{"Monster":18,"Boss":4}]</v>
      </c>
      <c r="F167">
        <f t="shared" si="46"/>
        <v>2510</v>
      </c>
      <c r="G167">
        <f t="shared" si="47"/>
        <v>3380</v>
      </c>
      <c r="H167" t="str">
        <f t="shared" si="37"/>
        <v>[{"Monster":2510,"Boss":3380}]</v>
      </c>
      <c r="J167" t="s">
        <v>44</v>
      </c>
      <c r="K167">
        <f t="shared" si="38"/>
        <v>50009</v>
      </c>
      <c r="L167">
        <f t="shared" si="48"/>
        <v>870</v>
      </c>
      <c r="M167" t="s">
        <v>45</v>
      </c>
      <c r="N167">
        <f t="shared" si="39"/>
        <v>50004</v>
      </c>
      <c r="O167">
        <f t="shared" si="49"/>
        <v>338</v>
      </c>
      <c r="P167" t="str">
        <f t="shared" si="40"/>
        <v>[{"ItemId":50009,"Num":870},{"ItemId":50004,"Num":338}]</v>
      </c>
      <c r="R167" t="s">
        <v>44</v>
      </c>
      <c r="S167">
        <f t="shared" si="41"/>
        <v>50009</v>
      </c>
      <c r="T167">
        <f t="shared" si="50"/>
        <v>3380</v>
      </c>
      <c r="U167" t="s">
        <v>45</v>
      </c>
      <c r="V167">
        <f t="shared" si="42"/>
        <v>50004</v>
      </c>
      <c r="W167">
        <f t="shared" si="51"/>
        <v>835</v>
      </c>
      <c r="X167" t="str">
        <f t="shared" si="43"/>
        <v>[{"ItemId":50009,"Num":3380},{"ItemId":50004,"Num":835}]</v>
      </c>
      <c r="Z167" t="s">
        <v>44</v>
      </c>
      <c r="AA167">
        <f t="shared" si="44"/>
        <v>50009</v>
      </c>
      <c r="AB167">
        <f t="shared" si="52"/>
        <v>830</v>
      </c>
      <c r="AC167" t="str">
        <f t="shared" si="45"/>
        <v>[{"ItemId":50009,"Num":830}]</v>
      </c>
    </row>
    <row r="168" spans="1:29">
      <c r="A168" s="1">
        <v>166</v>
      </c>
      <c r="B168">
        <v>18</v>
      </c>
      <c r="C168">
        <f t="shared" si="53"/>
        <v>0</v>
      </c>
      <c r="D168" t="str">
        <f t="shared" si="36"/>
        <v>[{"Monster":18,"Boss":0}]</v>
      </c>
      <c r="F168">
        <f t="shared" si="46"/>
        <v>2525</v>
      </c>
      <c r="G168">
        <f t="shared" si="47"/>
        <v>3400</v>
      </c>
      <c r="H168" t="str">
        <f t="shared" si="37"/>
        <v>[{"Monster":2525,"Boss":3400}]</v>
      </c>
      <c r="J168" t="s">
        <v>44</v>
      </c>
      <c r="K168">
        <f t="shared" si="38"/>
        <v>50009</v>
      </c>
      <c r="L168">
        <f t="shared" si="48"/>
        <v>875</v>
      </c>
      <c r="M168" t="s">
        <v>45</v>
      </c>
      <c r="N168">
        <f t="shared" si="39"/>
        <v>50004</v>
      </c>
      <c r="O168">
        <f t="shared" si="49"/>
        <v>340</v>
      </c>
      <c r="P168" t="str">
        <f t="shared" si="40"/>
        <v>[{"ItemId":50009,"Num":875},{"ItemId":50004,"Num":340}]</v>
      </c>
      <c r="R168" t="s">
        <v>44</v>
      </c>
      <c r="S168">
        <f t="shared" si="41"/>
        <v>50009</v>
      </c>
      <c r="T168">
        <f t="shared" si="50"/>
        <v>3400</v>
      </c>
      <c r="U168" t="s">
        <v>45</v>
      </c>
      <c r="V168">
        <f t="shared" si="42"/>
        <v>50004</v>
      </c>
      <c r="W168">
        <f t="shared" si="51"/>
        <v>840</v>
      </c>
      <c r="X168" t="str">
        <f t="shared" si="43"/>
        <v>[{"ItemId":50009,"Num":3400},{"ItemId":50004,"Num":840}]</v>
      </c>
      <c r="Z168" t="s">
        <v>44</v>
      </c>
      <c r="AA168">
        <f t="shared" si="44"/>
        <v>50009</v>
      </c>
      <c r="AB168">
        <f t="shared" si="52"/>
        <v>835</v>
      </c>
      <c r="AC168" t="str">
        <f t="shared" si="45"/>
        <v>[{"ItemId":50009,"Num":835}]</v>
      </c>
    </row>
    <row r="169" spans="1:29">
      <c r="A169" s="1">
        <v>167</v>
      </c>
      <c r="B169">
        <v>18</v>
      </c>
      <c r="C169">
        <f t="shared" si="53"/>
        <v>0</v>
      </c>
      <c r="D169" t="str">
        <f t="shared" si="36"/>
        <v>[{"Monster":18,"Boss":0}]</v>
      </c>
      <c r="F169">
        <f t="shared" si="46"/>
        <v>2540</v>
      </c>
      <c r="G169">
        <f t="shared" si="47"/>
        <v>3420</v>
      </c>
      <c r="H169" t="str">
        <f t="shared" si="37"/>
        <v>[{"Monster":2540,"Boss":3420}]</v>
      </c>
      <c r="J169" t="s">
        <v>44</v>
      </c>
      <c r="K169">
        <f t="shared" si="38"/>
        <v>50009</v>
      </c>
      <c r="L169">
        <f t="shared" si="48"/>
        <v>880</v>
      </c>
      <c r="M169" t="s">
        <v>45</v>
      </c>
      <c r="N169">
        <f t="shared" si="39"/>
        <v>50004</v>
      </c>
      <c r="O169">
        <f t="shared" si="49"/>
        <v>342</v>
      </c>
      <c r="P169" t="str">
        <f t="shared" si="40"/>
        <v>[{"ItemId":50009,"Num":880},{"ItemId":50004,"Num":342}]</v>
      </c>
      <c r="R169" t="s">
        <v>44</v>
      </c>
      <c r="S169">
        <f t="shared" si="41"/>
        <v>50009</v>
      </c>
      <c r="T169">
        <f t="shared" si="50"/>
        <v>3420</v>
      </c>
      <c r="U169" t="s">
        <v>45</v>
      </c>
      <c r="V169">
        <f t="shared" si="42"/>
        <v>50004</v>
      </c>
      <c r="W169">
        <f t="shared" si="51"/>
        <v>845</v>
      </c>
      <c r="X169" t="str">
        <f t="shared" si="43"/>
        <v>[{"ItemId":50009,"Num":3420},{"ItemId":50004,"Num":845}]</v>
      </c>
      <c r="Z169" t="s">
        <v>44</v>
      </c>
      <c r="AA169">
        <f t="shared" si="44"/>
        <v>50009</v>
      </c>
      <c r="AB169">
        <f t="shared" si="52"/>
        <v>840</v>
      </c>
      <c r="AC169" t="str">
        <f t="shared" si="45"/>
        <v>[{"ItemId":50009,"Num":840}]</v>
      </c>
    </row>
    <row r="170" spans="1:29">
      <c r="A170" s="1">
        <v>168</v>
      </c>
      <c r="B170">
        <v>18</v>
      </c>
      <c r="C170">
        <f t="shared" si="53"/>
        <v>0</v>
      </c>
      <c r="D170" t="str">
        <f t="shared" si="36"/>
        <v>[{"Monster":18,"Boss":0}]</v>
      </c>
      <c r="F170">
        <f t="shared" si="46"/>
        <v>2555</v>
      </c>
      <c r="G170">
        <f t="shared" si="47"/>
        <v>3440</v>
      </c>
      <c r="H170" t="str">
        <f t="shared" si="37"/>
        <v>[{"Monster":2555,"Boss":3440}]</v>
      </c>
      <c r="J170" t="s">
        <v>44</v>
      </c>
      <c r="K170">
        <f t="shared" si="38"/>
        <v>50009</v>
      </c>
      <c r="L170">
        <f t="shared" si="48"/>
        <v>885</v>
      </c>
      <c r="M170" t="s">
        <v>45</v>
      </c>
      <c r="N170">
        <f t="shared" si="39"/>
        <v>50004</v>
      </c>
      <c r="O170">
        <f t="shared" si="49"/>
        <v>344</v>
      </c>
      <c r="P170" t="str">
        <f t="shared" si="40"/>
        <v>[{"ItemId":50009,"Num":885},{"ItemId":50004,"Num":344}]</v>
      </c>
      <c r="R170" t="s">
        <v>44</v>
      </c>
      <c r="S170">
        <f t="shared" si="41"/>
        <v>50009</v>
      </c>
      <c r="T170">
        <f t="shared" si="50"/>
        <v>3440</v>
      </c>
      <c r="U170" t="s">
        <v>45</v>
      </c>
      <c r="V170">
        <f t="shared" si="42"/>
        <v>50004</v>
      </c>
      <c r="W170">
        <f t="shared" si="51"/>
        <v>850</v>
      </c>
      <c r="X170" t="str">
        <f t="shared" si="43"/>
        <v>[{"ItemId":50009,"Num":3440},{"ItemId":50004,"Num":850}]</v>
      </c>
      <c r="Z170" t="s">
        <v>44</v>
      </c>
      <c r="AA170">
        <f t="shared" si="44"/>
        <v>50009</v>
      </c>
      <c r="AB170">
        <f t="shared" si="52"/>
        <v>845</v>
      </c>
      <c r="AC170" t="str">
        <f t="shared" si="45"/>
        <v>[{"ItemId":50009,"Num":845}]</v>
      </c>
    </row>
    <row r="171" spans="1:29">
      <c r="A171" s="1">
        <v>169</v>
      </c>
      <c r="B171">
        <v>18</v>
      </c>
      <c r="C171">
        <f t="shared" si="53"/>
        <v>0</v>
      </c>
      <c r="D171" t="str">
        <f t="shared" si="36"/>
        <v>[{"Monster":18,"Boss":0}]</v>
      </c>
      <c r="F171">
        <f t="shared" si="46"/>
        <v>2570</v>
      </c>
      <c r="G171">
        <f t="shared" si="47"/>
        <v>3460</v>
      </c>
      <c r="H171" t="str">
        <f t="shared" si="37"/>
        <v>[{"Monster":2570,"Boss":3460}]</v>
      </c>
      <c r="J171" t="s">
        <v>44</v>
      </c>
      <c r="K171">
        <f t="shared" si="38"/>
        <v>50009</v>
      </c>
      <c r="L171">
        <f t="shared" si="48"/>
        <v>890</v>
      </c>
      <c r="M171" t="s">
        <v>45</v>
      </c>
      <c r="N171">
        <f t="shared" si="39"/>
        <v>50004</v>
      </c>
      <c r="O171">
        <f t="shared" si="49"/>
        <v>346</v>
      </c>
      <c r="P171" t="str">
        <f t="shared" si="40"/>
        <v>[{"ItemId":50009,"Num":890},{"ItemId":50004,"Num":346}]</v>
      </c>
      <c r="R171" t="s">
        <v>44</v>
      </c>
      <c r="S171">
        <f t="shared" si="41"/>
        <v>50009</v>
      </c>
      <c r="T171">
        <f t="shared" si="50"/>
        <v>3460</v>
      </c>
      <c r="U171" t="s">
        <v>45</v>
      </c>
      <c r="V171">
        <f t="shared" si="42"/>
        <v>50004</v>
      </c>
      <c r="W171">
        <f t="shared" si="51"/>
        <v>855</v>
      </c>
      <c r="X171" t="str">
        <f t="shared" si="43"/>
        <v>[{"ItemId":50009,"Num":3460},{"ItemId":50004,"Num":855}]</v>
      </c>
      <c r="Z171" t="s">
        <v>44</v>
      </c>
      <c r="AA171">
        <f t="shared" si="44"/>
        <v>50009</v>
      </c>
      <c r="AB171">
        <f t="shared" si="52"/>
        <v>850</v>
      </c>
      <c r="AC171" t="str">
        <f t="shared" si="45"/>
        <v>[{"ItemId":50009,"Num":850}]</v>
      </c>
    </row>
    <row r="172" spans="1:29">
      <c r="A172" s="1">
        <v>170</v>
      </c>
      <c r="B172">
        <v>18</v>
      </c>
      <c r="C172">
        <f t="shared" si="53"/>
        <v>4</v>
      </c>
      <c r="D172" t="str">
        <f t="shared" si="36"/>
        <v>[{"Monster":18,"Boss":4}]</v>
      </c>
      <c r="F172">
        <f t="shared" si="46"/>
        <v>2585</v>
      </c>
      <c r="G172">
        <f t="shared" si="47"/>
        <v>3480</v>
      </c>
      <c r="H172" t="str">
        <f t="shared" si="37"/>
        <v>[{"Monster":2585,"Boss":3480}]</v>
      </c>
      <c r="J172" t="s">
        <v>44</v>
      </c>
      <c r="K172">
        <f t="shared" si="38"/>
        <v>50009</v>
      </c>
      <c r="L172">
        <f t="shared" si="48"/>
        <v>895</v>
      </c>
      <c r="M172" t="s">
        <v>45</v>
      </c>
      <c r="N172">
        <f t="shared" si="39"/>
        <v>50004</v>
      </c>
      <c r="O172">
        <f t="shared" si="49"/>
        <v>348</v>
      </c>
      <c r="P172" t="str">
        <f t="shared" si="40"/>
        <v>[{"ItemId":50009,"Num":895},{"ItemId":50004,"Num":348}]</v>
      </c>
      <c r="R172" t="s">
        <v>44</v>
      </c>
      <c r="S172">
        <f t="shared" si="41"/>
        <v>50009</v>
      </c>
      <c r="T172">
        <f t="shared" si="50"/>
        <v>3480</v>
      </c>
      <c r="U172" t="s">
        <v>45</v>
      </c>
      <c r="V172">
        <f t="shared" si="42"/>
        <v>50004</v>
      </c>
      <c r="W172">
        <f t="shared" si="51"/>
        <v>860</v>
      </c>
      <c r="X172" t="str">
        <f t="shared" si="43"/>
        <v>[{"ItemId":50009,"Num":3480},{"ItemId":50004,"Num":860}]</v>
      </c>
      <c r="Z172" t="s">
        <v>44</v>
      </c>
      <c r="AA172">
        <f t="shared" si="44"/>
        <v>50009</v>
      </c>
      <c r="AB172">
        <f t="shared" si="52"/>
        <v>855</v>
      </c>
      <c r="AC172" t="str">
        <f t="shared" si="45"/>
        <v>[{"ItemId":50009,"Num":855}]</v>
      </c>
    </row>
    <row r="173" spans="1:29">
      <c r="A173" s="1">
        <v>171</v>
      </c>
      <c r="B173">
        <v>19</v>
      </c>
      <c r="C173">
        <f t="shared" si="53"/>
        <v>0</v>
      </c>
      <c r="D173" t="str">
        <f t="shared" si="36"/>
        <v>[{"Monster":19,"Boss":0}]</v>
      </c>
      <c r="F173">
        <f t="shared" si="46"/>
        <v>2600</v>
      </c>
      <c r="G173">
        <f t="shared" si="47"/>
        <v>3500</v>
      </c>
      <c r="H173" t="str">
        <f t="shared" si="37"/>
        <v>[{"Monster":2600,"Boss":3500}]</v>
      </c>
      <c r="J173" t="s">
        <v>44</v>
      </c>
      <c r="K173">
        <f t="shared" si="38"/>
        <v>50009</v>
      </c>
      <c r="L173">
        <f t="shared" si="48"/>
        <v>900</v>
      </c>
      <c r="M173" t="s">
        <v>45</v>
      </c>
      <c r="N173">
        <f t="shared" si="39"/>
        <v>50004</v>
      </c>
      <c r="O173">
        <f t="shared" si="49"/>
        <v>350</v>
      </c>
      <c r="P173" t="str">
        <f t="shared" si="40"/>
        <v>[{"ItemId":50009,"Num":900},{"ItemId":50004,"Num":350}]</v>
      </c>
      <c r="R173" t="s">
        <v>44</v>
      </c>
      <c r="S173">
        <f t="shared" si="41"/>
        <v>50009</v>
      </c>
      <c r="T173">
        <f t="shared" si="50"/>
        <v>3500</v>
      </c>
      <c r="U173" t="s">
        <v>45</v>
      </c>
      <c r="V173">
        <f t="shared" si="42"/>
        <v>50004</v>
      </c>
      <c r="W173">
        <f t="shared" si="51"/>
        <v>865</v>
      </c>
      <c r="X173" t="str">
        <f t="shared" si="43"/>
        <v>[{"ItemId":50009,"Num":3500},{"ItemId":50004,"Num":865}]</v>
      </c>
      <c r="Z173" t="s">
        <v>44</v>
      </c>
      <c r="AA173">
        <f t="shared" si="44"/>
        <v>50009</v>
      </c>
      <c r="AB173">
        <f t="shared" si="52"/>
        <v>860</v>
      </c>
      <c r="AC173" t="str">
        <f t="shared" si="45"/>
        <v>[{"ItemId":50009,"Num":860}]</v>
      </c>
    </row>
    <row r="174" spans="1:29">
      <c r="A174" s="1">
        <v>172</v>
      </c>
      <c r="B174">
        <v>19</v>
      </c>
      <c r="C174">
        <f t="shared" si="53"/>
        <v>0</v>
      </c>
      <c r="D174" t="str">
        <f t="shared" si="36"/>
        <v>[{"Monster":19,"Boss":0}]</v>
      </c>
      <c r="F174">
        <f t="shared" si="46"/>
        <v>2615</v>
      </c>
      <c r="G174">
        <f t="shared" si="47"/>
        <v>3520</v>
      </c>
      <c r="H174" t="str">
        <f t="shared" si="37"/>
        <v>[{"Monster":2615,"Boss":3520}]</v>
      </c>
      <c r="J174" t="s">
        <v>44</v>
      </c>
      <c r="K174">
        <f t="shared" si="38"/>
        <v>50009</v>
      </c>
      <c r="L174">
        <f t="shared" si="48"/>
        <v>905</v>
      </c>
      <c r="M174" t="s">
        <v>45</v>
      </c>
      <c r="N174">
        <f t="shared" si="39"/>
        <v>50004</v>
      </c>
      <c r="O174">
        <f t="shared" si="49"/>
        <v>352</v>
      </c>
      <c r="P174" t="str">
        <f t="shared" si="40"/>
        <v>[{"ItemId":50009,"Num":905},{"ItemId":50004,"Num":352}]</v>
      </c>
      <c r="R174" t="s">
        <v>44</v>
      </c>
      <c r="S174">
        <f t="shared" si="41"/>
        <v>50009</v>
      </c>
      <c r="T174">
        <f t="shared" si="50"/>
        <v>3520</v>
      </c>
      <c r="U174" t="s">
        <v>45</v>
      </c>
      <c r="V174">
        <f t="shared" si="42"/>
        <v>50004</v>
      </c>
      <c r="W174">
        <f t="shared" si="51"/>
        <v>870</v>
      </c>
      <c r="X174" t="str">
        <f t="shared" si="43"/>
        <v>[{"ItemId":50009,"Num":3520},{"ItemId":50004,"Num":870}]</v>
      </c>
      <c r="Z174" t="s">
        <v>44</v>
      </c>
      <c r="AA174">
        <f t="shared" si="44"/>
        <v>50009</v>
      </c>
      <c r="AB174">
        <f t="shared" si="52"/>
        <v>865</v>
      </c>
      <c r="AC174" t="str">
        <f t="shared" si="45"/>
        <v>[{"ItemId":50009,"Num":865}]</v>
      </c>
    </row>
    <row r="175" spans="1:29">
      <c r="A175" s="1">
        <v>173</v>
      </c>
      <c r="B175">
        <v>19</v>
      </c>
      <c r="C175">
        <f t="shared" si="53"/>
        <v>0</v>
      </c>
      <c r="D175" t="str">
        <f t="shared" si="36"/>
        <v>[{"Monster":19,"Boss":0}]</v>
      </c>
      <c r="F175">
        <f t="shared" si="46"/>
        <v>2630</v>
      </c>
      <c r="G175">
        <f t="shared" si="47"/>
        <v>3540</v>
      </c>
      <c r="H175" t="str">
        <f t="shared" si="37"/>
        <v>[{"Monster":2630,"Boss":3540}]</v>
      </c>
      <c r="J175" t="s">
        <v>44</v>
      </c>
      <c r="K175">
        <f t="shared" si="38"/>
        <v>50009</v>
      </c>
      <c r="L175">
        <f t="shared" si="48"/>
        <v>910</v>
      </c>
      <c r="M175" t="s">
        <v>45</v>
      </c>
      <c r="N175">
        <f t="shared" si="39"/>
        <v>50004</v>
      </c>
      <c r="O175">
        <f t="shared" si="49"/>
        <v>354</v>
      </c>
      <c r="P175" t="str">
        <f t="shared" si="40"/>
        <v>[{"ItemId":50009,"Num":910},{"ItemId":50004,"Num":354}]</v>
      </c>
      <c r="R175" t="s">
        <v>44</v>
      </c>
      <c r="S175">
        <f t="shared" si="41"/>
        <v>50009</v>
      </c>
      <c r="T175">
        <f t="shared" si="50"/>
        <v>3540</v>
      </c>
      <c r="U175" t="s">
        <v>45</v>
      </c>
      <c r="V175">
        <f t="shared" si="42"/>
        <v>50004</v>
      </c>
      <c r="W175">
        <f t="shared" si="51"/>
        <v>875</v>
      </c>
      <c r="X175" t="str">
        <f t="shared" si="43"/>
        <v>[{"ItemId":50009,"Num":3540},{"ItemId":50004,"Num":875}]</v>
      </c>
      <c r="Z175" t="s">
        <v>44</v>
      </c>
      <c r="AA175">
        <f t="shared" si="44"/>
        <v>50009</v>
      </c>
      <c r="AB175">
        <f t="shared" si="52"/>
        <v>870</v>
      </c>
      <c r="AC175" t="str">
        <f t="shared" si="45"/>
        <v>[{"ItemId":50009,"Num":870}]</v>
      </c>
    </row>
    <row r="176" spans="1:29">
      <c r="A176" s="1">
        <v>174</v>
      </c>
      <c r="B176">
        <v>19</v>
      </c>
      <c r="C176">
        <f t="shared" si="53"/>
        <v>0</v>
      </c>
      <c r="D176" t="str">
        <f t="shared" si="36"/>
        <v>[{"Monster":19,"Boss":0}]</v>
      </c>
      <c r="F176">
        <f t="shared" si="46"/>
        <v>2645</v>
      </c>
      <c r="G176">
        <f t="shared" si="47"/>
        <v>3560</v>
      </c>
      <c r="H176" t="str">
        <f t="shared" si="37"/>
        <v>[{"Monster":2645,"Boss":3560}]</v>
      </c>
      <c r="J176" t="s">
        <v>44</v>
      </c>
      <c r="K176">
        <f t="shared" si="38"/>
        <v>50009</v>
      </c>
      <c r="L176">
        <f t="shared" si="48"/>
        <v>915</v>
      </c>
      <c r="M176" t="s">
        <v>45</v>
      </c>
      <c r="N176">
        <f t="shared" si="39"/>
        <v>50004</v>
      </c>
      <c r="O176">
        <f t="shared" si="49"/>
        <v>356</v>
      </c>
      <c r="P176" t="str">
        <f t="shared" si="40"/>
        <v>[{"ItemId":50009,"Num":915},{"ItemId":50004,"Num":356}]</v>
      </c>
      <c r="R176" t="s">
        <v>44</v>
      </c>
      <c r="S176">
        <f t="shared" si="41"/>
        <v>50009</v>
      </c>
      <c r="T176">
        <f t="shared" si="50"/>
        <v>3560</v>
      </c>
      <c r="U176" t="s">
        <v>45</v>
      </c>
      <c r="V176">
        <f t="shared" si="42"/>
        <v>50004</v>
      </c>
      <c r="W176">
        <f t="shared" si="51"/>
        <v>880</v>
      </c>
      <c r="X176" t="str">
        <f t="shared" si="43"/>
        <v>[{"ItemId":50009,"Num":3560},{"ItemId":50004,"Num":880}]</v>
      </c>
      <c r="Z176" t="s">
        <v>44</v>
      </c>
      <c r="AA176">
        <f t="shared" si="44"/>
        <v>50009</v>
      </c>
      <c r="AB176">
        <f t="shared" si="52"/>
        <v>875</v>
      </c>
      <c r="AC176" t="str">
        <f t="shared" si="45"/>
        <v>[{"ItemId":50009,"Num":875}]</v>
      </c>
    </row>
    <row r="177" spans="1:29">
      <c r="A177" s="1">
        <v>175</v>
      </c>
      <c r="B177">
        <v>19</v>
      </c>
      <c r="C177">
        <f t="shared" si="53"/>
        <v>4</v>
      </c>
      <c r="D177" t="str">
        <f t="shared" si="36"/>
        <v>[{"Monster":19,"Boss":4}]</v>
      </c>
      <c r="F177">
        <f t="shared" si="46"/>
        <v>2660</v>
      </c>
      <c r="G177">
        <f t="shared" si="47"/>
        <v>3580</v>
      </c>
      <c r="H177" t="str">
        <f t="shared" si="37"/>
        <v>[{"Monster":2660,"Boss":3580}]</v>
      </c>
      <c r="J177" t="s">
        <v>44</v>
      </c>
      <c r="K177">
        <f t="shared" si="38"/>
        <v>50009</v>
      </c>
      <c r="L177">
        <f t="shared" si="48"/>
        <v>920</v>
      </c>
      <c r="M177" t="s">
        <v>45</v>
      </c>
      <c r="N177">
        <f t="shared" si="39"/>
        <v>50004</v>
      </c>
      <c r="O177">
        <f t="shared" si="49"/>
        <v>358</v>
      </c>
      <c r="P177" t="str">
        <f t="shared" si="40"/>
        <v>[{"ItemId":50009,"Num":920},{"ItemId":50004,"Num":358}]</v>
      </c>
      <c r="R177" t="s">
        <v>44</v>
      </c>
      <c r="S177">
        <f t="shared" si="41"/>
        <v>50009</v>
      </c>
      <c r="T177">
        <f t="shared" si="50"/>
        <v>3580</v>
      </c>
      <c r="U177" t="s">
        <v>45</v>
      </c>
      <c r="V177">
        <f t="shared" si="42"/>
        <v>50004</v>
      </c>
      <c r="W177">
        <f t="shared" si="51"/>
        <v>885</v>
      </c>
      <c r="X177" t="str">
        <f t="shared" si="43"/>
        <v>[{"ItemId":50009,"Num":3580},{"ItemId":50004,"Num":885}]</v>
      </c>
      <c r="Z177" t="s">
        <v>44</v>
      </c>
      <c r="AA177">
        <f t="shared" si="44"/>
        <v>50009</v>
      </c>
      <c r="AB177">
        <f t="shared" si="52"/>
        <v>880</v>
      </c>
      <c r="AC177" t="str">
        <f t="shared" si="45"/>
        <v>[{"ItemId":50009,"Num":880}]</v>
      </c>
    </row>
    <row r="178" spans="1:29">
      <c r="A178" s="1">
        <v>176</v>
      </c>
      <c r="B178">
        <v>19</v>
      </c>
      <c r="C178">
        <f t="shared" si="53"/>
        <v>0</v>
      </c>
      <c r="D178" t="str">
        <f t="shared" si="36"/>
        <v>[{"Monster":19,"Boss":0}]</v>
      </c>
      <c r="F178">
        <f t="shared" si="46"/>
        <v>2675</v>
      </c>
      <c r="G178">
        <f t="shared" si="47"/>
        <v>3600</v>
      </c>
      <c r="H178" t="str">
        <f t="shared" si="37"/>
        <v>[{"Monster":2675,"Boss":3600}]</v>
      </c>
      <c r="J178" t="s">
        <v>44</v>
      </c>
      <c r="K178">
        <f t="shared" si="38"/>
        <v>50009</v>
      </c>
      <c r="L178">
        <f t="shared" si="48"/>
        <v>925</v>
      </c>
      <c r="M178" t="s">
        <v>45</v>
      </c>
      <c r="N178">
        <f t="shared" si="39"/>
        <v>50004</v>
      </c>
      <c r="O178">
        <f t="shared" si="49"/>
        <v>360</v>
      </c>
      <c r="P178" t="str">
        <f t="shared" si="40"/>
        <v>[{"ItemId":50009,"Num":925},{"ItemId":50004,"Num":360}]</v>
      </c>
      <c r="R178" t="s">
        <v>44</v>
      </c>
      <c r="S178">
        <f t="shared" si="41"/>
        <v>50009</v>
      </c>
      <c r="T178">
        <f t="shared" si="50"/>
        <v>3600</v>
      </c>
      <c r="U178" t="s">
        <v>45</v>
      </c>
      <c r="V178">
        <f t="shared" si="42"/>
        <v>50004</v>
      </c>
      <c r="W178">
        <f t="shared" si="51"/>
        <v>890</v>
      </c>
      <c r="X178" t="str">
        <f t="shared" si="43"/>
        <v>[{"ItemId":50009,"Num":3600},{"ItemId":50004,"Num":890}]</v>
      </c>
      <c r="Z178" t="s">
        <v>44</v>
      </c>
      <c r="AA178">
        <f t="shared" si="44"/>
        <v>50009</v>
      </c>
      <c r="AB178">
        <f t="shared" si="52"/>
        <v>885</v>
      </c>
      <c r="AC178" t="str">
        <f t="shared" si="45"/>
        <v>[{"ItemId":50009,"Num":885}]</v>
      </c>
    </row>
    <row r="179" spans="1:29">
      <c r="A179" s="1">
        <v>177</v>
      </c>
      <c r="B179">
        <v>19</v>
      </c>
      <c r="C179">
        <f t="shared" si="53"/>
        <v>0</v>
      </c>
      <c r="D179" t="str">
        <f t="shared" si="36"/>
        <v>[{"Monster":19,"Boss":0}]</v>
      </c>
      <c r="F179">
        <f t="shared" si="46"/>
        <v>2690</v>
      </c>
      <c r="G179">
        <f t="shared" si="47"/>
        <v>3620</v>
      </c>
      <c r="H179" t="str">
        <f t="shared" si="37"/>
        <v>[{"Monster":2690,"Boss":3620}]</v>
      </c>
      <c r="J179" t="s">
        <v>44</v>
      </c>
      <c r="K179">
        <f t="shared" si="38"/>
        <v>50009</v>
      </c>
      <c r="L179">
        <f t="shared" si="48"/>
        <v>930</v>
      </c>
      <c r="M179" t="s">
        <v>45</v>
      </c>
      <c r="N179">
        <f t="shared" si="39"/>
        <v>50004</v>
      </c>
      <c r="O179">
        <f t="shared" si="49"/>
        <v>362</v>
      </c>
      <c r="P179" t="str">
        <f t="shared" si="40"/>
        <v>[{"ItemId":50009,"Num":930},{"ItemId":50004,"Num":362}]</v>
      </c>
      <c r="R179" t="s">
        <v>44</v>
      </c>
      <c r="S179">
        <f t="shared" si="41"/>
        <v>50009</v>
      </c>
      <c r="T179">
        <f t="shared" si="50"/>
        <v>3620</v>
      </c>
      <c r="U179" t="s">
        <v>45</v>
      </c>
      <c r="V179">
        <f t="shared" si="42"/>
        <v>50004</v>
      </c>
      <c r="W179">
        <f t="shared" si="51"/>
        <v>895</v>
      </c>
      <c r="X179" t="str">
        <f t="shared" si="43"/>
        <v>[{"ItemId":50009,"Num":3620},{"ItemId":50004,"Num":895}]</v>
      </c>
      <c r="Z179" t="s">
        <v>44</v>
      </c>
      <c r="AA179">
        <f t="shared" si="44"/>
        <v>50009</v>
      </c>
      <c r="AB179">
        <f t="shared" si="52"/>
        <v>890</v>
      </c>
      <c r="AC179" t="str">
        <f t="shared" si="45"/>
        <v>[{"ItemId":50009,"Num":890}]</v>
      </c>
    </row>
    <row r="180" spans="1:29">
      <c r="A180" s="1">
        <v>178</v>
      </c>
      <c r="B180">
        <v>19</v>
      </c>
      <c r="C180">
        <f t="shared" si="53"/>
        <v>0</v>
      </c>
      <c r="D180" t="str">
        <f t="shared" si="36"/>
        <v>[{"Monster":19,"Boss":0}]</v>
      </c>
      <c r="F180">
        <f t="shared" si="46"/>
        <v>2705</v>
      </c>
      <c r="G180">
        <f t="shared" si="47"/>
        <v>3640</v>
      </c>
      <c r="H180" t="str">
        <f t="shared" si="37"/>
        <v>[{"Monster":2705,"Boss":3640}]</v>
      </c>
      <c r="J180" t="s">
        <v>44</v>
      </c>
      <c r="K180">
        <f t="shared" si="38"/>
        <v>50009</v>
      </c>
      <c r="L180">
        <f t="shared" si="48"/>
        <v>935</v>
      </c>
      <c r="M180" t="s">
        <v>45</v>
      </c>
      <c r="N180">
        <f t="shared" si="39"/>
        <v>50004</v>
      </c>
      <c r="O180">
        <f t="shared" si="49"/>
        <v>364</v>
      </c>
      <c r="P180" t="str">
        <f t="shared" si="40"/>
        <v>[{"ItemId":50009,"Num":935},{"ItemId":50004,"Num":364}]</v>
      </c>
      <c r="R180" t="s">
        <v>44</v>
      </c>
      <c r="S180">
        <f t="shared" si="41"/>
        <v>50009</v>
      </c>
      <c r="T180">
        <f t="shared" si="50"/>
        <v>3640</v>
      </c>
      <c r="U180" t="s">
        <v>45</v>
      </c>
      <c r="V180">
        <f t="shared" si="42"/>
        <v>50004</v>
      </c>
      <c r="W180">
        <f t="shared" si="51"/>
        <v>900</v>
      </c>
      <c r="X180" t="str">
        <f t="shared" si="43"/>
        <v>[{"ItemId":50009,"Num":3640},{"ItemId":50004,"Num":900}]</v>
      </c>
      <c r="Z180" t="s">
        <v>44</v>
      </c>
      <c r="AA180">
        <f t="shared" si="44"/>
        <v>50009</v>
      </c>
      <c r="AB180">
        <f t="shared" si="52"/>
        <v>895</v>
      </c>
      <c r="AC180" t="str">
        <f t="shared" si="45"/>
        <v>[{"ItemId":50009,"Num":895}]</v>
      </c>
    </row>
    <row r="181" spans="1:29">
      <c r="A181" s="1">
        <v>179</v>
      </c>
      <c r="B181">
        <v>19</v>
      </c>
      <c r="C181">
        <f t="shared" si="53"/>
        <v>0</v>
      </c>
      <c r="D181" t="str">
        <f t="shared" si="36"/>
        <v>[{"Monster":19,"Boss":0}]</v>
      </c>
      <c r="F181">
        <f t="shared" si="46"/>
        <v>2720</v>
      </c>
      <c r="G181">
        <f t="shared" si="47"/>
        <v>3660</v>
      </c>
      <c r="H181" t="str">
        <f t="shared" si="37"/>
        <v>[{"Monster":2720,"Boss":3660}]</v>
      </c>
      <c r="J181" t="s">
        <v>44</v>
      </c>
      <c r="K181">
        <f t="shared" si="38"/>
        <v>50009</v>
      </c>
      <c r="L181">
        <f t="shared" si="48"/>
        <v>940</v>
      </c>
      <c r="M181" t="s">
        <v>45</v>
      </c>
      <c r="N181">
        <f t="shared" si="39"/>
        <v>50004</v>
      </c>
      <c r="O181">
        <f t="shared" si="49"/>
        <v>366</v>
      </c>
      <c r="P181" t="str">
        <f t="shared" si="40"/>
        <v>[{"ItemId":50009,"Num":940},{"ItemId":50004,"Num":366}]</v>
      </c>
      <c r="R181" t="s">
        <v>44</v>
      </c>
      <c r="S181">
        <f t="shared" si="41"/>
        <v>50009</v>
      </c>
      <c r="T181">
        <f t="shared" si="50"/>
        <v>3660</v>
      </c>
      <c r="U181" t="s">
        <v>45</v>
      </c>
      <c r="V181">
        <f t="shared" si="42"/>
        <v>50004</v>
      </c>
      <c r="W181">
        <f t="shared" si="51"/>
        <v>905</v>
      </c>
      <c r="X181" t="str">
        <f t="shared" si="43"/>
        <v>[{"ItemId":50009,"Num":3660},{"ItemId":50004,"Num":905}]</v>
      </c>
      <c r="Z181" t="s">
        <v>44</v>
      </c>
      <c r="AA181">
        <f t="shared" si="44"/>
        <v>50009</v>
      </c>
      <c r="AB181">
        <f t="shared" si="52"/>
        <v>900</v>
      </c>
      <c r="AC181" t="str">
        <f t="shared" si="45"/>
        <v>[{"ItemId":50009,"Num":900}]</v>
      </c>
    </row>
    <row r="182" spans="1:29">
      <c r="A182" s="1">
        <v>180</v>
      </c>
      <c r="B182">
        <v>19</v>
      </c>
      <c r="C182">
        <f t="shared" si="53"/>
        <v>4</v>
      </c>
      <c r="D182" t="str">
        <f t="shared" si="36"/>
        <v>[{"Monster":19,"Boss":4}]</v>
      </c>
      <c r="F182">
        <f t="shared" si="46"/>
        <v>2735</v>
      </c>
      <c r="G182">
        <f t="shared" si="47"/>
        <v>3680</v>
      </c>
      <c r="H182" t="str">
        <f t="shared" si="37"/>
        <v>[{"Monster":2735,"Boss":3680}]</v>
      </c>
      <c r="J182" t="s">
        <v>44</v>
      </c>
      <c r="K182">
        <f t="shared" si="38"/>
        <v>50009</v>
      </c>
      <c r="L182">
        <f t="shared" si="48"/>
        <v>945</v>
      </c>
      <c r="M182" t="s">
        <v>45</v>
      </c>
      <c r="N182">
        <f t="shared" si="39"/>
        <v>50004</v>
      </c>
      <c r="O182">
        <f t="shared" si="49"/>
        <v>368</v>
      </c>
      <c r="P182" t="str">
        <f t="shared" si="40"/>
        <v>[{"ItemId":50009,"Num":945},{"ItemId":50004,"Num":368}]</v>
      </c>
      <c r="R182" t="s">
        <v>44</v>
      </c>
      <c r="S182">
        <f t="shared" si="41"/>
        <v>50009</v>
      </c>
      <c r="T182">
        <f t="shared" si="50"/>
        <v>3680</v>
      </c>
      <c r="U182" t="s">
        <v>45</v>
      </c>
      <c r="V182">
        <f t="shared" si="42"/>
        <v>50004</v>
      </c>
      <c r="W182">
        <f t="shared" si="51"/>
        <v>910</v>
      </c>
      <c r="X182" t="str">
        <f t="shared" si="43"/>
        <v>[{"ItemId":50009,"Num":3680},{"ItemId":50004,"Num":910}]</v>
      </c>
      <c r="Z182" t="s">
        <v>44</v>
      </c>
      <c r="AA182">
        <f t="shared" si="44"/>
        <v>50009</v>
      </c>
      <c r="AB182">
        <f t="shared" si="52"/>
        <v>905</v>
      </c>
      <c r="AC182" t="str">
        <f t="shared" si="45"/>
        <v>[{"ItemId":50009,"Num":905}]</v>
      </c>
    </row>
    <row r="183" spans="1:29">
      <c r="A183" s="1">
        <v>181</v>
      </c>
      <c r="B183">
        <v>19</v>
      </c>
      <c r="C183">
        <f t="shared" si="53"/>
        <v>0</v>
      </c>
      <c r="D183" t="str">
        <f t="shared" si="36"/>
        <v>[{"Monster":19,"Boss":0}]</v>
      </c>
      <c r="F183">
        <f t="shared" si="46"/>
        <v>2750</v>
      </c>
      <c r="G183">
        <f t="shared" si="47"/>
        <v>3700</v>
      </c>
      <c r="H183" t="str">
        <f t="shared" si="37"/>
        <v>[{"Monster":2750,"Boss":3700}]</v>
      </c>
      <c r="J183" t="s">
        <v>44</v>
      </c>
      <c r="K183">
        <f t="shared" si="38"/>
        <v>50009</v>
      </c>
      <c r="L183">
        <f t="shared" si="48"/>
        <v>950</v>
      </c>
      <c r="M183" t="s">
        <v>45</v>
      </c>
      <c r="N183">
        <f t="shared" si="39"/>
        <v>50004</v>
      </c>
      <c r="O183">
        <f t="shared" si="49"/>
        <v>370</v>
      </c>
      <c r="P183" t="str">
        <f t="shared" si="40"/>
        <v>[{"ItemId":50009,"Num":950},{"ItemId":50004,"Num":370}]</v>
      </c>
      <c r="R183" t="s">
        <v>44</v>
      </c>
      <c r="S183">
        <f t="shared" si="41"/>
        <v>50009</v>
      </c>
      <c r="T183">
        <f t="shared" si="50"/>
        <v>3700</v>
      </c>
      <c r="U183" t="s">
        <v>45</v>
      </c>
      <c r="V183">
        <f t="shared" si="42"/>
        <v>50004</v>
      </c>
      <c r="W183">
        <f t="shared" si="51"/>
        <v>915</v>
      </c>
      <c r="X183" t="str">
        <f t="shared" si="43"/>
        <v>[{"ItemId":50009,"Num":3700},{"ItemId":50004,"Num":915}]</v>
      </c>
      <c r="Z183" t="s">
        <v>44</v>
      </c>
      <c r="AA183">
        <f t="shared" si="44"/>
        <v>50009</v>
      </c>
      <c r="AB183">
        <f t="shared" si="52"/>
        <v>910</v>
      </c>
      <c r="AC183" t="str">
        <f t="shared" si="45"/>
        <v>[{"ItemId":50009,"Num":910}]</v>
      </c>
    </row>
    <row r="184" spans="1:29">
      <c r="A184" s="1">
        <v>182</v>
      </c>
      <c r="B184">
        <v>19</v>
      </c>
      <c r="C184">
        <f t="shared" si="53"/>
        <v>0</v>
      </c>
      <c r="D184" t="str">
        <f t="shared" si="36"/>
        <v>[{"Monster":19,"Boss":0}]</v>
      </c>
      <c r="F184">
        <f t="shared" si="46"/>
        <v>2765</v>
      </c>
      <c r="G184">
        <f t="shared" si="47"/>
        <v>3720</v>
      </c>
      <c r="H184" t="str">
        <f t="shared" si="37"/>
        <v>[{"Monster":2765,"Boss":3720}]</v>
      </c>
      <c r="J184" t="s">
        <v>44</v>
      </c>
      <c r="K184">
        <f t="shared" si="38"/>
        <v>50009</v>
      </c>
      <c r="L184">
        <f t="shared" si="48"/>
        <v>955</v>
      </c>
      <c r="M184" t="s">
        <v>45</v>
      </c>
      <c r="N184">
        <f t="shared" si="39"/>
        <v>50004</v>
      </c>
      <c r="O184">
        <f t="shared" si="49"/>
        <v>372</v>
      </c>
      <c r="P184" t="str">
        <f t="shared" si="40"/>
        <v>[{"ItemId":50009,"Num":955},{"ItemId":50004,"Num":372}]</v>
      </c>
      <c r="R184" t="s">
        <v>44</v>
      </c>
      <c r="S184">
        <f t="shared" si="41"/>
        <v>50009</v>
      </c>
      <c r="T184">
        <f t="shared" si="50"/>
        <v>3720</v>
      </c>
      <c r="U184" t="s">
        <v>45</v>
      </c>
      <c r="V184">
        <f t="shared" si="42"/>
        <v>50004</v>
      </c>
      <c r="W184">
        <f t="shared" si="51"/>
        <v>920</v>
      </c>
      <c r="X184" t="str">
        <f t="shared" si="43"/>
        <v>[{"ItemId":50009,"Num":3720},{"ItemId":50004,"Num":920}]</v>
      </c>
      <c r="Z184" t="s">
        <v>44</v>
      </c>
      <c r="AA184">
        <f t="shared" si="44"/>
        <v>50009</v>
      </c>
      <c r="AB184">
        <f t="shared" si="52"/>
        <v>915</v>
      </c>
      <c r="AC184" t="str">
        <f t="shared" si="45"/>
        <v>[{"ItemId":50009,"Num":915}]</v>
      </c>
    </row>
    <row r="185" spans="1:29">
      <c r="A185" s="1">
        <v>183</v>
      </c>
      <c r="B185">
        <v>19</v>
      </c>
      <c r="C185">
        <f t="shared" si="53"/>
        <v>0</v>
      </c>
      <c r="D185" t="str">
        <f t="shared" si="36"/>
        <v>[{"Monster":19,"Boss":0}]</v>
      </c>
      <c r="F185">
        <f t="shared" si="46"/>
        <v>2780</v>
      </c>
      <c r="G185">
        <f t="shared" si="47"/>
        <v>3740</v>
      </c>
      <c r="H185" t="str">
        <f t="shared" si="37"/>
        <v>[{"Monster":2780,"Boss":3740}]</v>
      </c>
      <c r="J185" t="s">
        <v>44</v>
      </c>
      <c r="K185">
        <f t="shared" si="38"/>
        <v>50009</v>
      </c>
      <c r="L185">
        <f t="shared" si="48"/>
        <v>960</v>
      </c>
      <c r="M185" t="s">
        <v>45</v>
      </c>
      <c r="N185">
        <f t="shared" si="39"/>
        <v>50004</v>
      </c>
      <c r="O185">
        <f t="shared" si="49"/>
        <v>374</v>
      </c>
      <c r="P185" t="str">
        <f t="shared" si="40"/>
        <v>[{"ItemId":50009,"Num":960},{"ItemId":50004,"Num":374}]</v>
      </c>
      <c r="R185" t="s">
        <v>44</v>
      </c>
      <c r="S185">
        <f t="shared" si="41"/>
        <v>50009</v>
      </c>
      <c r="T185">
        <f t="shared" si="50"/>
        <v>3740</v>
      </c>
      <c r="U185" t="s">
        <v>45</v>
      </c>
      <c r="V185">
        <f t="shared" si="42"/>
        <v>50004</v>
      </c>
      <c r="W185">
        <f t="shared" si="51"/>
        <v>925</v>
      </c>
      <c r="X185" t="str">
        <f t="shared" si="43"/>
        <v>[{"ItemId":50009,"Num":3740},{"ItemId":50004,"Num":925}]</v>
      </c>
      <c r="Z185" t="s">
        <v>44</v>
      </c>
      <c r="AA185">
        <f t="shared" si="44"/>
        <v>50009</v>
      </c>
      <c r="AB185">
        <f t="shared" si="52"/>
        <v>920</v>
      </c>
      <c r="AC185" t="str">
        <f t="shared" si="45"/>
        <v>[{"ItemId":50009,"Num":920}]</v>
      </c>
    </row>
    <row r="186" spans="1:29">
      <c r="A186" s="1">
        <v>184</v>
      </c>
      <c r="B186">
        <v>19</v>
      </c>
      <c r="C186">
        <f t="shared" si="53"/>
        <v>0</v>
      </c>
      <c r="D186" t="str">
        <f t="shared" si="36"/>
        <v>[{"Monster":19,"Boss":0}]</v>
      </c>
      <c r="F186">
        <f t="shared" si="46"/>
        <v>2795</v>
      </c>
      <c r="G186">
        <f t="shared" si="47"/>
        <v>3760</v>
      </c>
      <c r="H186" t="str">
        <f t="shared" si="37"/>
        <v>[{"Monster":2795,"Boss":3760}]</v>
      </c>
      <c r="J186" t="s">
        <v>44</v>
      </c>
      <c r="K186">
        <f t="shared" si="38"/>
        <v>50009</v>
      </c>
      <c r="L186">
        <f t="shared" si="48"/>
        <v>965</v>
      </c>
      <c r="M186" t="s">
        <v>45</v>
      </c>
      <c r="N186">
        <f t="shared" si="39"/>
        <v>50004</v>
      </c>
      <c r="O186">
        <f t="shared" si="49"/>
        <v>376</v>
      </c>
      <c r="P186" t="str">
        <f t="shared" si="40"/>
        <v>[{"ItemId":50009,"Num":965},{"ItemId":50004,"Num":376}]</v>
      </c>
      <c r="R186" t="s">
        <v>44</v>
      </c>
      <c r="S186">
        <f t="shared" si="41"/>
        <v>50009</v>
      </c>
      <c r="T186">
        <f t="shared" si="50"/>
        <v>3760</v>
      </c>
      <c r="U186" t="s">
        <v>45</v>
      </c>
      <c r="V186">
        <f t="shared" si="42"/>
        <v>50004</v>
      </c>
      <c r="W186">
        <f t="shared" si="51"/>
        <v>930</v>
      </c>
      <c r="X186" t="str">
        <f t="shared" si="43"/>
        <v>[{"ItemId":50009,"Num":3760},{"ItemId":50004,"Num":930}]</v>
      </c>
      <c r="Z186" t="s">
        <v>44</v>
      </c>
      <c r="AA186">
        <f t="shared" si="44"/>
        <v>50009</v>
      </c>
      <c r="AB186">
        <f t="shared" si="52"/>
        <v>925</v>
      </c>
      <c r="AC186" t="str">
        <f t="shared" si="45"/>
        <v>[{"ItemId":50009,"Num":925}]</v>
      </c>
    </row>
    <row r="187" spans="1:29">
      <c r="A187" s="1">
        <v>185</v>
      </c>
      <c r="B187">
        <v>19</v>
      </c>
      <c r="C187">
        <f t="shared" si="53"/>
        <v>4</v>
      </c>
      <c r="D187" t="str">
        <f t="shared" si="36"/>
        <v>[{"Monster":19,"Boss":4}]</v>
      </c>
      <c r="F187">
        <f t="shared" si="46"/>
        <v>2810</v>
      </c>
      <c r="G187">
        <f t="shared" si="47"/>
        <v>3780</v>
      </c>
      <c r="H187" t="str">
        <f t="shared" si="37"/>
        <v>[{"Monster":2810,"Boss":3780}]</v>
      </c>
      <c r="J187" t="s">
        <v>44</v>
      </c>
      <c r="K187">
        <f t="shared" si="38"/>
        <v>50009</v>
      </c>
      <c r="L187">
        <f t="shared" si="48"/>
        <v>970</v>
      </c>
      <c r="M187" t="s">
        <v>45</v>
      </c>
      <c r="N187">
        <f t="shared" si="39"/>
        <v>50004</v>
      </c>
      <c r="O187">
        <f t="shared" si="49"/>
        <v>378</v>
      </c>
      <c r="P187" t="str">
        <f t="shared" si="40"/>
        <v>[{"ItemId":50009,"Num":970},{"ItemId":50004,"Num":378}]</v>
      </c>
      <c r="R187" t="s">
        <v>44</v>
      </c>
      <c r="S187">
        <f t="shared" si="41"/>
        <v>50009</v>
      </c>
      <c r="T187">
        <f t="shared" si="50"/>
        <v>3780</v>
      </c>
      <c r="U187" t="s">
        <v>45</v>
      </c>
      <c r="V187">
        <f t="shared" si="42"/>
        <v>50004</v>
      </c>
      <c r="W187">
        <f t="shared" si="51"/>
        <v>935</v>
      </c>
      <c r="X187" t="str">
        <f t="shared" si="43"/>
        <v>[{"ItemId":50009,"Num":3780},{"ItemId":50004,"Num":935}]</v>
      </c>
      <c r="Z187" t="s">
        <v>44</v>
      </c>
      <c r="AA187">
        <f t="shared" si="44"/>
        <v>50009</v>
      </c>
      <c r="AB187">
        <f t="shared" si="52"/>
        <v>930</v>
      </c>
      <c r="AC187" t="str">
        <f t="shared" si="45"/>
        <v>[{"ItemId":50009,"Num":930}]</v>
      </c>
    </row>
    <row r="188" spans="1:29">
      <c r="A188" s="1">
        <v>186</v>
      </c>
      <c r="B188">
        <v>19</v>
      </c>
      <c r="C188">
        <f t="shared" si="53"/>
        <v>0</v>
      </c>
      <c r="D188" t="str">
        <f t="shared" si="36"/>
        <v>[{"Monster":19,"Boss":0}]</v>
      </c>
      <c r="F188">
        <f t="shared" si="46"/>
        <v>2825</v>
      </c>
      <c r="G188">
        <f t="shared" si="47"/>
        <v>3800</v>
      </c>
      <c r="H188" t="str">
        <f t="shared" si="37"/>
        <v>[{"Monster":2825,"Boss":3800}]</v>
      </c>
      <c r="J188" t="s">
        <v>44</v>
      </c>
      <c r="K188">
        <f t="shared" si="38"/>
        <v>50009</v>
      </c>
      <c r="L188">
        <f t="shared" si="48"/>
        <v>975</v>
      </c>
      <c r="M188" t="s">
        <v>45</v>
      </c>
      <c r="N188">
        <f t="shared" si="39"/>
        <v>50004</v>
      </c>
      <c r="O188">
        <f t="shared" si="49"/>
        <v>380</v>
      </c>
      <c r="P188" t="str">
        <f t="shared" si="40"/>
        <v>[{"ItemId":50009,"Num":975},{"ItemId":50004,"Num":380}]</v>
      </c>
      <c r="R188" t="s">
        <v>44</v>
      </c>
      <c r="S188">
        <f t="shared" si="41"/>
        <v>50009</v>
      </c>
      <c r="T188">
        <f t="shared" si="50"/>
        <v>3800</v>
      </c>
      <c r="U188" t="s">
        <v>45</v>
      </c>
      <c r="V188">
        <f t="shared" si="42"/>
        <v>50004</v>
      </c>
      <c r="W188">
        <f t="shared" si="51"/>
        <v>940</v>
      </c>
      <c r="X188" t="str">
        <f t="shared" si="43"/>
        <v>[{"ItemId":50009,"Num":3800},{"ItemId":50004,"Num":940}]</v>
      </c>
      <c r="Z188" t="s">
        <v>44</v>
      </c>
      <c r="AA188">
        <f t="shared" si="44"/>
        <v>50009</v>
      </c>
      <c r="AB188">
        <f t="shared" si="52"/>
        <v>935</v>
      </c>
      <c r="AC188" t="str">
        <f t="shared" si="45"/>
        <v>[{"ItemId":50009,"Num":935}]</v>
      </c>
    </row>
    <row r="189" spans="1:29">
      <c r="A189" s="1">
        <v>187</v>
      </c>
      <c r="B189">
        <v>19</v>
      </c>
      <c r="C189">
        <f t="shared" si="53"/>
        <v>0</v>
      </c>
      <c r="D189" t="str">
        <f t="shared" si="36"/>
        <v>[{"Monster":19,"Boss":0}]</v>
      </c>
      <c r="F189">
        <f t="shared" si="46"/>
        <v>2840</v>
      </c>
      <c r="G189">
        <f t="shared" si="47"/>
        <v>3820</v>
      </c>
      <c r="H189" t="str">
        <f t="shared" si="37"/>
        <v>[{"Monster":2840,"Boss":3820}]</v>
      </c>
      <c r="J189" t="s">
        <v>44</v>
      </c>
      <c r="K189">
        <f t="shared" si="38"/>
        <v>50009</v>
      </c>
      <c r="L189">
        <f t="shared" si="48"/>
        <v>980</v>
      </c>
      <c r="M189" t="s">
        <v>45</v>
      </c>
      <c r="N189">
        <f t="shared" si="39"/>
        <v>50004</v>
      </c>
      <c r="O189">
        <f t="shared" si="49"/>
        <v>382</v>
      </c>
      <c r="P189" t="str">
        <f t="shared" si="40"/>
        <v>[{"ItemId":50009,"Num":980},{"ItemId":50004,"Num":382}]</v>
      </c>
      <c r="R189" t="s">
        <v>44</v>
      </c>
      <c r="S189">
        <f t="shared" si="41"/>
        <v>50009</v>
      </c>
      <c r="T189">
        <f t="shared" si="50"/>
        <v>3820</v>
      </c>
      <c r="U189" t="s">
        <v>45</v>
      </c>
      <c r="V189">
        <f t="shared" si="42"/>
        <v>50004</v>
      </c>
      <c r="W189">
        <f t="shared" si="51"/>
        <v>945</v>
      </c>
      <c r="X189" t="str">
        <f t="shared" si="43"/>
        <v>[{"ItemId":50009,"Num":3820},{"ItemId":50004,"Num":945}]</v>
      </c>
      <c r="Z189" t="s">
        <v>44</v>
      </c>
      <c r="AA189">
        <f t="shared" si="44"/>
        <v>50009</v>
      </c>
      <c r="AB189">
        <f t="shared" si="52"/>
        <v>940</v>
      </c>
      <c r="AC189" t="str">
        <f t="shared" si="45"/>
        <v>[{"ItemId":50009,"Num":940}]</v>
      </c>
    </row>
    <row r="190" spans="1:29">
      <c r="A190" s="1">
        <v>188</v>
      </c>
      <c r="B190">
        <v>19</v>
      </c>
      <c r="C190">
        <f t="shared" si="53"/>
        <v>0</v>
      </c>
      <c r="D190" t="str">
        <f t="shared" si="36"/>
        <v>[{"Monster":19,"Boss":0}]</v>
      </c>
      <c r="F190">
        <f t="shared" si="46"/>
        <v>2855</v>
      </c>
      <c r="G190">
        <f t="shared" si="47"/>
        <v>3840</v>
      </c>
      <c r="H190" t="str">
        <f t="shared" si="37"/>
        <v>[{"Monster":2855,"Boss":3840}]</v>
      </c>
      <c r="J190" t="s">
        <v>44</v>
      </c>
      <c r="K190">
        <f t="shared" si="38"/>
        <v>50009</v>
      </c>
      <c r="L190">
        <f t="shared" si="48"/>
        <v>985</v>
      </c>
      <c r="M190" t="s">
        <v>45</v>
      </c>
      <c r="N190">
        <f t="shared" si="39"/>
        <v>50004</v>
      </c>
      <c r="O190">
        <f t="shared" si="49"/>
        <v>384</v>
      </c>
      <c r="P190" t="str">
        <f t="shared" si="40"/>
        <v>[{"ItemId":50009,"Num":985},{"ItemId":50004,"Num":384}]</v>
      </c>
      <c r="R190" t="s">
        <v>44</v>
      </c>
      <c r="S190">
        <f t="shared" si="41"/>
        <v>50009</v>
      </c>
      <c r="T190">
        <f t="shared" si="50"/>
        <v>3840</v>
      </c>
      <c r="U190" t="s">
        <v>45</v>
      </c>
      <c r="V190">
        <f t="shared" si="42"/>
        <v>50004</v>
      </c>
      <c r="W190">
        <f t="shared" si="51"/>
        <v>950</v>
      </c>
      <c r="X190" t="str">
        <f t="shared" si="43"/>
        <v>[{"ItemId":50009,"Num":3840},{"ItemId":50004,"Num":950}]</v>
      </c>
      <c r="Z190" t="s">
        <v>44</v>
      </c>
      <c r="AA190">
        <f t="shared" si="44"/>
        <v>50009</v>
      </c>
      <c r="AB190">
        <f t="shared" si="52"/>
        <v>945</v>
      </c>
      <c r="AC190" t="str">
        <f t="shared" si="45"/>
        <v>[{"ItemId":50009,"Num":945}]</v>
      </c>
    </row>
    <row r="191" spans="1:29">
      <c r="A191" s="1">
        <v>189</v>
      </c>
      <c r="B191">
        <v>19</v>
      </c>
      <c r="C191">
        <f t="shared" si="53"/>
        <v>0</v>
      </c>
      <c r="D191" t="str">
        <f t="shared" si="36"/>
        <v>[{"Monster":19,"Boss":0}]</v>
      </c>
      <c r="F191">
        <f t="shared" si="46"/>
        <v>2870</v>
      </c>
      <c r="G191">
        <f t="shared" si="47"/>
        <v>3860</v>
      </c>
      <c r="H191" t="str">
        <f t="shared" si="37"/>
        <v>[{"Monster":2870,"Boss":3860}]</v>
      </c>
      <c r="J191" t="s">
        <v>44</v>
      </c>
      <c r="K191">
        <f t="shared" si="38"/>
        <v>50009</v>
      </c>
      <c r="L191">
        <f t="shared" si="48"/>
        <v>990</v>
      </c>
      <c r="M191" t="s">
        <v>45</v>
      </c>
      <c r="N191">
        <f t="shared" si="39"/>
        <v>50004</v>
      </c>
      <c r="O191">
        <f t="shared" si="49"/>
        <v>386</v>
      </c>
      <c r="P191" t="str">
        <f t="shared" si="40"/>
        <v>[{"ItemId":50009,"Num":990},{"ItemId":50004,"Num":386}]</v>
      </c>
      <c r="R191" t="s">
        <v>44</v>
      </c>
      <c r="S191">
        <f t="shared" si="41"/>
        <v>50009</v>
      </c>
      <c r="T191">
        <f t="shared" si="50"/>
        <v>3860</v>
      </c>
      <c r="U191" t="s">
        <v>45</v>
      </c>
      <c r="V191">
        <f t="shared" si="42"/>
        <v>50004</v>
      </c>
      <c r="W191">
        <f t="shared" si="51"/>
        <v>955</v>
      </c>
      <c r="X191" t="str">
        <f t="shared" si="43"/>
        <v>[{"ItemId":50009,"Num":3860},{"ItemId":50004,"Num":955}]</v>
      </c>
      <c r="Z191" t="s">
        <v>44</v>
      </c>
      <c r="AA191">
        <f t="shared" si="44"/>
        <v>50009</v>
      </c>
      <c r="AB191">
        <f t="shared" si="52"/>
        <v>950</v>
      </c>
      <c r="AC191" t="str">
        <f t="shared" si="45"/>
        <v>[{"ItemId":50009,"Num":950}]</v>
      </c>
    </row>
    <row r="192" spans="1:29">
      <c r="A192" s="1">
        <v>190</v>
      </c>
      <c r="B192">
        <v>20</v>
      </c>
      <c r="C192">
        <f t="shared" si="53"/>
        <v>4</v>
      </c>
      <c r="D192" t="str">
        <f t="shared" si="36"/>
        <v>[{"Monster":20,"Boss":4}]</v>
      </c>
      <c r="F192">
        <f t="shared" si="46"/>
        <v>2885</v>
      </c>
      <c r="G192">
        <f t="shared" si="47"/>
        <v>3880</v>
      </c>
      <c r="H192" t="str">
        <f t="shared" si="37"/>
        <v>[{"Monster":2885,"Boss":3880}]</v>
      </c>
      <c r="J192" t="s">
        <v>44</v>
      </c>
      <c r="K192">
        <f t="shared" si="38"/>
        <v>50009</v>
      </c>
      <c r="L192">
        <f t="shared" si="48"/>
        <v>995</v>
      </c>
      <c r="M192" t="s">
        <v>45</v>
      </c>
      <c r="N192">
        <f t="shared" si="39"/>
        <v>50004</v>
      </c>
      <c r="O192">
        <f t="shared" si="49"/>
        <v>388</v>
      </c>
      <c r="P192" t="str">
        <f t="shared" si="40"/>
        <v>[{"ItemId":50009,"Num":995},{"ItemId":50004,"Num":388}]</v>
      </c>
      <c r="R192" t="s">
        <v>44</v>
      </c>
      <c r="S192">
        <f t="shared" si="41"/>
        <v>50009</v>
      </c>
      <c r="T192">
        <f t="shared" si="50"/>
        <v>3880</v>
      </c>
      <c r="U192" t="s">
        <v>45</v>
      </c>
      <c r="V192">
        <f t="shared" si="42"/>
        <v>50004</v>
      </c>
      <c r="W192">
        <f t="shared" si="51"/>
        <v>960</v>
      </c>
      <c r="X192" t="str">
        <f t="shared" si="43"/>
        <v>[{"ItemId":50009,"Num":3880},{"ItemId":50004,"Num":960}]</v>
      </c>
      <c r="Z192" t="s">
        <v>44</v>
      </c>
      <c r="AA192">
        <f t="shared" si="44"/>
        <v>50009</v>
      </c>
      <c r="AB192">
        <f t="shared" si="52"/>
        <v>955</v>
      </c>
      <c r="AC192" t="str">
        <f t="shared" si="45"/>
        <v>[{"ItemId":50009,"Num":955}]</v>
      </c>
    </row>
    <row r="193" spans="1:29">
      <c r="A193" s="1">
        <v>191</v>
      </c>
      <c r="B193">
        <v>20</v>
      </c>
      <c r="C193">
        <f t="shared" si="53"/>
        <v>0</v>
      </c>
      <c r="D193" t="str">
        <f t="shared" si="36"/>
        <v>[{"Monster":20,"Boss":0}]</v>
      </c>
      <c r="F193">
        <f t="shared" si="46"/>
        <v>2900</v>
      </c>
      <c r="G193">
        <f t="shared" si="47"/>
        <v>3900</v>
      </c>
      <c r="H193" t="str">
        <f t="shared" si="37"/>
        <v>[{"Monster":2900,"Boss":3900}]</v>
      </c>
      <c r="J193" t="s">
        <v>44</v>
      </c>
      <c r="K193">
        <f t="shared" si="38"/>
        <v>50009</v>
      </c>
      <c r="L193">
        <f t="shared" si="48"/>
        <v>1000</v>
      </c>
      <c r="M193" t="s">
        <v>45</v>
      </c>
      <c r="N193">
        <f t="shared" si="39"/>
        <v>50004</v>
      </c>
      <c r="O193">
        <f t="shared" si="49"/>
        <v>390</v>
      </c>
      <c r="P193" t="str">
        <f t="shared" si="40"/>
        <v>[{"ItemId":50009,"Num":1000},{"ItemId":50004,"Num":390}]</v>
      </c>
      <c r="R193" t="s">
        <v>44</v>
      </c>
      <c r="S193">
        <f t="shared" si="41"/>
        <v>50009</v>
      </c>
      <c r="T193">
        <f t="shared" si="50"/>
        <v>3900</v>
      </c>
      <c r="U193" t="s">
        <v>45</v>
      </c>
      <c r="V193">
        <f t="shared" si="42"/>
        <v>50004</v>
      </c>
      <c r="W193">
        <f t="shared" si="51"/>
        <v>965</v>
      </c>
      <c r="X193" t="str">
        <f t="shared" si="43"/>
        <v>[{"ItemId":50009,"Num":3900},{"ItemId":50004,"Num":965}]</v>
      </c>
      <c r="Z193" t="s">
        <v>44</v>
      </c>
      <c r="AA193">
        <f t="shared" si="44"/>
        <v>50009</v>
      </c>
      <c r="AB193">
        <f t="shared" si="52"/>
        <v>960</v>
      </c>
      <c r="AC193" t="str">
        <f t="shared" si="45"/>
        <v>[{"ItemId":50009,"Num":960}]</v>
      </c>
    </row>
    <row r="194" spans="1:29">
      <c r="A194" s="1">
        <v>192</v>
      </c>
      <c r="B194">
        <v>20</v>
      </c>
      <c r="C194">
        <f t="shared" si="53"/>
        <v>0</v>
      </c>
      <c r="D194" t="str">
        <f t="shared" si="36"/>
        <v>[{"Monster":20,"Boss":0}]</v>
      </c>
      <c r="F194">
        <f t="shared" si="46"/>
        <v>2915</v>
      </c>
      <c r="G194">
        <f t="shared" si="47"/>
        <v>3920</v>
      </c>
      <c r="H194" t="str">
        <f t="shared" si="37"/>
        <v>[{"Monster":2915,"Boss":3920}]</v>
      </c>
      <c r="J194" t="s">
        <v>44</v>
      </c>
      <c r="K194">
        <f t="shared" si="38"/>
        <v>50009</v>
      </c>
      <c r="L194">
        <f t="shared" si="48"/>
        <v>1005</v>
      </c>
      <c r="M194" t="s">
        <v>45</v>
      </c>
      <c r="N194">
        <f t="shared" si="39"/>
        <v>50004</v>
      </c>
      <c r="O194">
        <f t="shared" si="49"/>
        <v>392</v>
      </c>
      <c r="P194" t="str">
        <f t="shared" si="40"/>
        <v>[{"ItemId":50009,"Num":1005},{"ItemId":50004,"Num":392}]</v>
      </c>
      <c r="R194" t="s">
        <v>44</v>
      </c>
      <c r="S194">
        <f t="shared" si="41"/>
        <v>50009</v>
      </c>
      <c r="T194">
        <f t="shared" si="50"/>
        <v>3920</v>
      </c>
      <c r="U194" t="s">
        <v>45</v>
      </c>
      <c r="V194">
        <f t="shared" si="42"/>
        <v>50004</v>
      </c>
      <c r="W194">
        <f t="shared" si="51"/>
        <v>970</v>
      </c>
      <c r="X194" t="str">
        <f t="shared" si="43"/>
        <v>[{"ItemId":50009,"Num":3920},{"ItemId":50004,"Num":970}]</v>
      </c>
      <c r="Z194" t="s">
        <v>44</v>
      </c>
      <c r="AA194">
        <f t="shared" si="44"/>
        <v>50009</v>
      </c>
      <c r="AB194">
        <f t="shared" si="52"/>
        <v>965</v>
      </c>
      <c r="AC194" t="str">
        <f t="shared" si="45"/>
        <v>[{"ItemId":50009,"Num":965}]</v>
      </c>
    </row>
    <row r="195" spans="1:29">
      <c r="A195" s="1">
        <v>193</v>
      </c>
      <c r="B195">
        <v>20</v>
      </c>
      <c r="C195">
        <f t="shared" si="53"/>
        <v>0</v>
      </c>
      <c r="D195" t="str">
        <f t="shared" si="36"/>
        <v>[{"Monster":20,"Boss":0}]</v>
      </c>
      <c r="F195">
        <f t="shared" si="46"/>
        <v>2930</v>
      </c>
      <c r="G195">
        <f t="shared" si="47"/>
        <v>3940</v>
      </c>
      <c r="H195" t="str">
        <f t="shared" si="37"/>
        <v>[{"Monster":2930,"Boss":3940}]</v>
      </c>
      <c r="J195" t="s">
        <v>44</v>
      </c>
      <c r="K195">
        <f t="shared" si="38"/>
        <v>50009</v>
      </c>
      <c r="L195">
        <f t="shared" si="48"/>
        <v>1010</v>
      </c>
      <c r="M195" t="s">
        <v>45</v>
      </c>
      <c r="N195">
        <f t="shared" si="39"/>
        <v>50004</v>
      </c>
      <c r="O195">
        <f t="shared" si="49"/>
        <v>394</v>
      </c>
      <c r="P195" t="str">
        <f t="shared" si="40"/>
        <v>[{"ItemId":50009,"Num":1010},{"ItemId":50004,"Num":394}]</v>
      </c>
      <c r="R195" t="s">
        <v>44</v>
      </c>
      <c r="S195">
        <f t="shared" si="41"/>
        <v>50009</v>
      </c>
      <c r="T195">
        <f t="shared" si="50"/>
        <v>3940</v>
      </c>
      <c r="U195" t="s">
        <v>45</v>
      </c>
      <c r="V195">
        <f t="shared" si="42"/>
        <v>50004</v>
      </c>
      <c r="W195">
        <f t="shared" si="51"/>
        <v>975</v>
      </c>
      <c r="X195" t="str">
        <f t="shared" si="43"/>
        <v>[{"ItemId":50009,"Num":3940},{"ItemId":50004,"Num":975}]</v>
      </c>
      <c r="Z195" t="s">
        <v>44</v>
      </c>
      <c r="AA195">
        <f t="shared" si="44"/>
        <v>50009</v>
      </c>
      <c r="AB195">
        <f t="shared" si="52"/>
        <v>970</v>
      </c>
      <c r="AC195" t="str">
        <f t="shared" si="45"/>
        <v>[{"ItemId":50009,"Num":970}]</v>
      </c>
    </row>
    <row r="196" spans="1:29">
      <c r="A196" s="1">
        <v>194</v>
      </c>
      <c r="B196">
        <v>20</v>
      </c>
      <c r="C196">
        <f t="shared" si="53"/>
        <v>0</v>
      </c>
      <c r="D196" t="str">
        <f t="shared" ref="D196:D259" si="54">$D$2&amp;B196&amp;$E$2&amp;C196&amp;$A$2</f>
        <v>[{"Monster":20,"Boss":0}]</v>
      </c>
      <c r="F196">
        <f t="shared" si="46"/>
        <v>2945</v>
      </c>
      <c r="G196">
        <f t="shared" si="47"/>
        <v>3960</v>
      </c>
      <c r="H196" t="str">
        <f t="shared" ref="H196:H259" si="55">$D$2&amp;F196&amp;$E$2&amp;G196&amp;$A$2</f>
        <v>[{"Monster":2945,"Boss":3960}]</v>
      </c>
      <c r="J196" t="s">
        <v>44</v>
      </c>
      <c r="K196">
        <f t="shared" ref="K196:K259" si="56">VLOOKUP(J196,$AE$2:$AF$3,2,FALSE)</f>
        <v>50009</v>
      </c>
      <c r="L196">
        <f t="shared" si="48"/>
        <v>1015</v>
      </c>
      <c r="M196" t="s">
        <v>45</v>
      </c>
      <c r="N196">
        <f t="shared" ref="N196:N259" si="57">VLOOKUP(M196,$AE$2:$AF$3,2,FALSE)</f>
        <v>50004</v>
      </c>
      <c r="O196">
        <f t="shared" si="49"/>
        <v>396</v>
      </c>
      <c r="P196" t="str">
        <f t="shared" ref="P196:P259" si="58">$P$2&amp;K196&amp;$Q$2&amp;L196&amp;$Q$1&amp;$O$1&amp;$P$1&amp;N196&amp;$Q$2&amp;O196&amp;$A$2</f>
        <v>[{"ItemId":50009,"Num":1015},{"ItemId":50004,"Num":396}]</v>
      </c>
      <c r="R196" t="s">
        <v>44</v>
      </c>
      <c r="S196">
        <f t="shared" ref="S196:S259" si="59">VLOOKUP(R196,$AE$2:$AF$3,2,FALSE)</f>
        <v>50009</v>
      </c>
      <c r="T196">
        <f t="shared" si="50"/>
        <v>3960</v>
      </c>
      <c r="U196" t="s">
        <v>45</v>
      </c>
      <c r="V196">
        <f t="shared" ref="V196:V259" si="60">VLOOKUP(U196,$AE$2:$AF$3,2,FALSE)</f>
        <v>50004</v>
      </c>
      <c r="W196">
        <f t="shared" si="51"/>
        <v>980</v>
      </c>
      <c r="X196" t="str">
        <f t="shared" ref="X196:X259" si="61">$P$2&amp;S196&amp;$Q$2&amp;T196&amp;$Q$1&amp;$O$1&amp;$P$1&amp;V196&amp;$Q$2&amp;W196&amp;$A$2</f>
        <v>[{"ItemId":50009,"Num":3960},{"ItemId":50004,"Num":980}]</v>
      </c>
      <c r="Z196" t="s">
        <v>44</v>
      </c>
      <c r="AA196">
        <f t="shared" ref="AA196:AA259" si="62">VLOOKUP(Z196,$AE$2:$AF$3,2,FALSE)</f>
        <v>50009</v>
      </c>
      <c r="AB196">
        <f t="shared" si="52"/>
        <v>975</v>
      </c>
      <c r="AC196" t="str">
        <f t="shared" ref="AC196:AC259" si="63">$P$2&amp;AA196&amp;$Q$2&amp;AB196&amp;$A$2</f>
        <v>[{"ItemId":50009,"Num":975}]</v>
      </c>
    </row>
    <row r="197" spans="1:29">
      <c r="A197" s="1">
        <v>195</v>
      </c>
      <c r="B197">
        <v>20</v>
      </c>
      <c r="C197">
        <f t="shared" si="53"/>
        <v>4</v>
      </c>
      <c r="D197" t="str">
        <f t="shared" si="54"/>
        <v>[{"Monster":20,"Boss":4}]</v>
      </c>
      <c r="F197">
        <f t="shared" ref="F197:F260" si="64">F196+15</f>
        <v>2960</v>
      </c>
      <c r="G197">
        <f t="shared" ref="G197:G260" si="65">G196+20</f>
        <v>3980</v>
      </c>
      <c r="H197" t="str">
        <f t="shared" si="55"/>
        <v>[{"Monster":2960,"Boss":3980}]</v>
      </c>
      <c r="J197" t="s">
        <v>44</v>
      </c>
      <c r="K197">
        <f t="shared" si="56"/>
        <v>50009</v>
      </c>
      <c r="L197">
        <f t="shared" ref="L197:L260" si="66">L196+5</f>
        <v>1020</v>
      </c>
      <c r="M197" t="s">
        <v>45</v>
      </c>
      <c r="N197">
        <f t="shared" si="57"/>
        <v>50004</v>
      </c>
      <c r="O197">
        <f t="shared" ref="O197:O260" si="67">O196+2</f>
        <v>398</v>
      </c>
      <c r="P197" t="str">
        <f t="shared" si="58"/>
        <v>[{"ItemId":50009,"Num":1020},{"ItemId":50004,"Num":398}]</v>
      </c>
      <c r="R197" t="s">
        <v>44</v>
      </c>
      <c r="S197">
        <f t="shared" si="59"/>
        <v>50009</v>
      </c>
      <c r="T197">
        <f t="shared" ref="T197:T260" si="68">T196+20</f>
        <v>3980</v>
      </c>
      <c r="U197" t="s">
        <v>45</v>
      </c>
      <c r="V197">
        <f t="shared" si="60"/>
        <v>50004</v>
      </c>
      <c r="W197">
        <f t="shared" ref="W197:W260" si="69">W196+5</f>
        <v>985</v>
      </c>
      <c r="X197" t="str">
        <f t="shared" si="61"/>
        <v>[{"ItemId":50009,"Num":3980},{"ItemId":50004,"Num":985}]</v>
      </c>
      <c r="Z197" t="s">
        <v>44</v>
      </c>
      <c r="AA197">
        <f t="shared" si="62"/>
        <v>50009</v>
      </c>
      <c r="AB197">
        <f t="shared" ref="AB197:AB260" si="70">AB196+5</f>
        <v>980</v>
      </c>
      <c r="AC197" t="str">
        <f t="shared" si="63"/>
        <v>[{"ItemId":50009,"Num":980}]</v>
      </c>
    </row>
    <row r="198" spans="1:29">
      <c r="A198" s="1">
        <v>196</v>
      </c>
      <c r="B198">
        <v>20</v>
      </c>
      <c r="C198">
        <f t="shared" si="53"/>
        <v>0</v>
      </c>
      <c r="D198" t="str">
        <f t="shared" si="54"/>
        <v>[{"Monster":20,"Boss":0}]</v>
      </c>
      <c r="F198">
        <f t="shared" si="64"/>
        <v>2975</v>
      </c>
      <c r="G198">
        <f t="shared" si="65"/>
        <v>4000</v>
      </c>
      <c r="H198" t="str">
        <f t="shared" si="55"/>
        <v>[{"Monster":2975,"Boss":4000}]</v>
      </c>
      <c r="J198" t="s">
        <v>44</v>
      </c>
      <c r="K198">
        <f t="shared" si="56"/>
        <v>50009</v>
      </c>
      <c r="L198">
        <f t="shared" si="66"/>
        <v>1025</v>
      </c>
      <c r="M198" t="s">
        <v>45</v>
      </c>
      <c r="N198">
        <f t="shared" si="57"/>
        <v>50004</v>
      </c>
      <c r="O198">
        <f t="shared" si="67"/>
        <v>400</v>
      </c>
      <c r="P198" t="str">
        <f t="shared" si="58"/>
        <v>[{"ItemId":50009,"Num":1025},{"ItemId":50004,"Num":400}]</v>
      </c>
      <c r="R198" t="s">
        <v>44</v>
      </c>
      <c r="S198">
        <f t="shared" si="59"/>
        <v>50009</v>
      </c>
      <c r="T198">
        <f t="shared" si="68"/>
        <v>4000</v>
      </c>
      <c r="U198" t="s">
        <v>45</v>
      </c>
      <c r="V198">
        <f t="shared" si="60"/>
        <v>50004</v>
      </c>
      <c r="W198">
        <f t="shared" si="69"/>
        <v>990</v>
      </c>
      <c r="X198" t="str">
        <f t="shared" si="61"/>
        <v>[{"ItemId":50009,"Num":4000},{"ItemId":50004,"Num":990}]</v>
      </c>
      <c r="Z198" t="s">
        <v>44</v>
      </c>
      <c r="AA198">
        <f t="shared" si="62"/>
        <v>50009</v>
      </c>
      <c r="AB198">
        <f t="shared" si="70"/>
        <v>985</v>
      </c>
      <c r="AC198" t="str">
        <f t="shared" si="63"/>
        <v>[{"ItemId":50009,"Num":985}]</v>
      </c>
    </row>
    <row r="199" spans="1:29">
      <c r="A199" s="1">
        <v>197</v>
      </c>
      <c r="B199">
        <v>20</v>
      </c>
      <c r="C199">
        <f t="shared" si="53"/>
        <v>0</v>
      </c>
      <c r="D199" t="str">
        <f t="shared" si="54"/>
        <v>[{"Monster":20,"Boss":0}]</v>
      </c>
      <c r="F199">
        <f t="shared" si="64"/>
        <v>2990</v>
      </c>
      <c r="G199">
        <f t="shared" si="65"/>
        <v>4020</v>
      </c>
      <c r="H199" t="str">
        <f t="shared" si="55"/>
        <v>[{"Monster":2990,"Boss":4020}]</v>
      </c>
      <c r="J199" t="s">
        <v>44</v>
      </c>
      <c r="K199">
        <f t="shared" si="56"/>
        <v>50009</v>
      </c>
      <c r="L199">
        <f t="shared" si="66"/>
        <v>1030</v>
      </c>
      <c r="M199" t="s">
        <v>45</v>
      </c>
      <c r="N199">
        <f t="shared" si="57"/>
        <v>50004</v>
      </c>
      <c r="O199">
        <f t="shared" si="67"/>
        <v>402</v>
      </c>
      <c r="P199" t="str">
        <f t="shared" si="58"/>
        <v>[{"ItemId":50009,"Num":1030},{"ItemId":50004,"Num":402}]</v>
      </c>
      <c r="R199" t="s">
        <v>44</v>
      </c>
      <c r="S199">
        <f t="shared" si="59"/>
        <v>50009</v>
      </c>
      <c r="T199">
        <f t="shared" si="68"/>
        <v>4020</v>
      </c>
      <c r="U199" t="s">
        <v>45</v>
      </c>
      <c r="V199">
        <f t="shared" si="60"/>
        <v>50004</v>
      </c>
      <c r="W199">
        <f t="shared" si="69"/>
        <v>995</v>
      </c>
      <c r="X199" t="str">
        <f t="shared" si="61"/>
        <v>[{"ItemId":50009,"Num":4020},{"ItemId":50004,"Num":995}]</v>
      </c>
      <c r="Z199" t="s">
        <v>44</v>
      </c>
      <c r="AA199">
        <f t="shared" si="62"/>
        <v>50009</v>
      </c>
      <c r="AB199">
        <f t="shared" si="70"/>
        <v>990</v>
      </c>
      <c r="AC199" t="str">
        <f t="shared" si="63"/>
        <v>[{"ItemId":50009,"Num":990}]</v>
      </c>
    </row>
    <row r="200" spans="1:29">
      <c r="A200" s="1">
        <v>198</v>
      </c>
      <c r="B200">
        <v>20</v>
      </c>
      <c r="C200">
        <f t="shared" si="53"/>
        <v>0</v>
      </c>
      <c r="D200" t="str">
        <f t="shared" si="54"/>
        <v>[{"Monster":20,"Boss":0}]</v>
      </c>
      <c r="F200">
        <f t="shared" si="64"/>
        <v>3005</v>
      </c>
      <c r="G200">
        <f t="shared" si="65"/>
        <v>4040</v>
      </c>
      <c r="H200" t="str">
        <f t="shared" si="55"/>
        <v>[{"Monster":3005,"Boss":4040}]</v>
      </c>
      <c r="J200" t="s">
        <v>44</v>
      </c>
      <c r="K200">
        <f t="shared" si="56"/>
        <v>50009</v>
      </c>
      <c r="L200">
        <f t="shared" si="66"/>
        <v>1035</v>
      </c>
      <c r="M200" t="s">
        <v>45</v>
      </c>
      <c r="N200">
        <f t="shared" si="57"/>
        <v>50004</v>
      </c>
      <c r="O200">
        <f t="shared" si="67"/>
        <v>404</v>
      </c>
      <c r="P200" t="str">
        <f t="shared" si="58"/>
        <v>[{"ItemId":50009,"Num":1035},{"ItemId":50004,"Num":404}]</v>
      </c>
      <c r="R200" t="s">
        <v>44</v>
      </c>
      <c r="S200">
        <f t="shared" si="59"/>
        <v>50009</v>
      </c>
      <c r="T200">
        <f t="shared" si="68"/>
        <v>4040</v>
      </c>
      <c r="U200" t="s">
        <v>45</v>
      </c>
      <c r="V200">
        <f t="shared" si="60"/>
        <v>50004</v>
      </c>
      <c r="W200">
        <f t="shared" si="69"/>
        <v>1000</v>
      </c>
      <c r="X200" t="str">
        <f t="shared" si="61"/>
        <v>[{"ItemId":50009,"Num":4040},{"ItemId":50004,"Num":1000}]</v>
      </c>
      <c r="Z200" t="s">
        <v>44</v>
      </c>
      <c r="AA200">
        <f t="shared" si="62"/>
        <v>50009</v>
      </c>
      <c r="AB200">
        <f t="shared" si="70"/>
        <v>995</v>
      </c>
      <c r="AC200" t="str">
        <f t="shared" si="63"/>
        <v>[{"ItemId":50009,"Num":995}]</v>
      </c>
    </row>
    <row r="201" spans="1:29">
      <c r="A201" s="1">
        <v>199</v>
      </c>
      <c r="B201">
        <v>20</v>
      </c>
      <c r="C201">
        <f t="shared" ref="C201:C264" si="71">C196</f>
        <v>0</v>
      </c>
      <c r="D201" t="str">
        <f t="shared" si="54"/>
        <v>[{"Monster":20,"Boss":0}]</v>
      </c>
      <c r="F201">
        <f t="shared" si="64"/>
        <v>3020</v>
      </c>
      <c r="G201">
        <f t="shared" si="65"/>
        <v>4060</v>
      </c>
      <c r="H201" t="str">
        <f t="shared" si="55"/>
        <v>[{"Monster":3020,"Boss":4060}]</v>
      </c>
      <c r="J201" t="s">
        <v>44</v>
      </c>
      <c r="K201">
        <f t="shared" si="56"/>
        <v>50009</v>
      </c>
      <c r="L201">
        <f t="shared" si="66"/>
        <v>1040</v>
      </c>
      <c r="M201" t="s">
        <v>45</v>
      </c>
      <c r="N201">
        <f t="shared" si="57"/>
        <v>50004</v>
      </c>
      <c r="O201">
        <f t="shared" si="67"/>
        <v>406</v>
      </c>
      <c r="P201" t="str">
        <f t="shared" si="58"/>
        <v>[{"ItemId":50009,"Num":1040},{"ItemId":50004,"Num":406}]</v>
      </c>
      <c r="R201" t="s">
        <v>44</v>
      </c>
      <c r="S201">
        <f t="shared" si="59"/>
        <v>50009</v>
      </c>
      <c r="T201">
        <f t="shared" si="68"/>
        <v>4060</v>
      </c>
      <c r="U201" t="s">
        <v>45</v>
      </c>
      <c r="V201">
        <f t="shared" si="60"/>
        <v>50004</v>
      </c>
      <c r="W201">
        <f t="shared" si="69"/>
        <v>1005</v>
      </c>
      <c r="X201" t="str">
        <f t="shared" si="61"/>
        <v>[{"ItemId":50009,"Num":4060},{"ItemId":50004,"Num":1005}]</v>
      </c>
      <c r="Z201" t="s">
        <v>44</v>
      </c>
      <c r="AA201">
        <f t="shared" si="62"/>
        <v>50009</v>
      </c>
      <c r="AB201">
        <f t="shared" si="70"/>
        <v>1000</v>
      </c>
      <c r="AC201" t="str">
        <f t="shared" si="63"/>
        <v>[{"ItemId":50009,"Num":1000}]</v>
      </c>
    </row>
    <row r="202" spans="1:29">
      <c r="A202" s="1">
        <v>200</v>
      </c>
      <c r="B202">
        <v>20</v>
      </c>
      <c r="C202">
        <f t="shared" si="71"/>
        <v>4</v>
      </c>
      <c r="D202" t="str">
        <f t="shared" si="54"/>
        <v>[{"Monster":20,"Boss":4}]</v>
      </c>
      <c r="F202">
        <f t="shared" si="64"/>
        <v>3035</v>
      </c>
      <c r="G202">
        <f t="shared" si="65"/>
        <v>4080</v>
      </c>
      <c r="H202" t="str">
        <f t="shared" si="55"/>
        <v>[{"Monster":3035,"Boss":4080}]</v>
      </c>
      <c r="J202" t="s">
        <v>44</v>
      </c>
      <c r="K202">
        <f t="shared" si="56"/>
        <v>50009</v>
      </c>
      <c r="L202">
        <f t="shared" si="66"/>
        <v>1045</v>
      </c>
      <c r="M202" t="s">
        <v>45</v>
      </c>
      <c r="N202">
        <f t="shared" si="57"/>
        <v>50004</v>
      </c>
      <c r="O202">
        <f t="shared" si="67"/>
        <v>408</v>
      </c>
      <c r="P202" t="str">
        <f t="shared" si="58"/>
        <v>[{"ItemId":50009,"Num":1045},{"ItemId":50004,"Num":408}]</v>
      </c>
      <c r="R202" t="s">
        <v>44</v>
      </c>
      <c r="S202">
        <f t="shared" si="59"/>
        <v>50009</v>
      </c>
      <c r="T202">
        <f t="shared" si="68"/>
        <v>4080</v>
      </c>
      <c r="U202" t="s">
        <v>45</v>
      </c>
      <c r="V202">
        <f t="shared" si="60"/>
        <v>50004</v>
      </c>
      <c r="W202">
        <f t="shared" si="69"/>
        <v>1010</v>
      </c>
      <c r="X202" t="str">
        <f t="shared" si="61"/>
        <v>[{"ItemId":50009,"Num":4080},{"ItemId":50004,"Num":1010}]</v>
      </c>
      <c r="Z202" t="s">
        <v>44</v>
      </c>
      <c r="AA202">
        <f t="shared" si="62"/>
        <v>50009</v>
      </c>
      <c r="AB202">
        <f t="shared" si="70"/>
        <v>1005</v>
      </c>
      <c r="AC202" t="str">
        <f t="shared" si="63"/>
        <v>[{"ItemId":50009,"Num":1005}]</v>
      </c>
    </row>
    <row r="203" spans="1:29">
      <c r="A203" s="1">
        <v>201</v>
      </c>
      <c r="B203">
        <v>20</v>
      </c>
      <c r="C203">
        <f t="shared" si="71"/>
        <v>0</v>
      </c>
      <c r="D203" t="str">
        <f t="shared" si="54"/>
        <v>[{"Monster":20,"Boss":0}]</v>
      </c>
      <c r="F203">
        <f t="shared" si="64"/>
        <v>3050</v>
      </c>
      <c r="G203">
        <f t="shared" si="65"/>
        <v>4100</v>
      </c>
      <c r="H203" t="str">
        <f t="shared" si="55"/>
        <v>[{"Monster":3050,"Boss":4100}]</v>
      </c>
      <c r="J203" t="s">
        <v>44</v>
      </c>
      <c r="K203">
        <f t="shared" si="56"/>
        <v>50009</v>
      </c>
      <c r="L203">
        <f t="shared" si="66"/>
        <v>1050</v>
      </c>
      <c r="M203" t="s">
        <v>45</v>
      </c>
      <c r="N203">
        <f t="shared" si="57"/>
        <v>50004</v>
      </c>
      <c r="O203">
        <f t="shared" si="67"/>
        <v>410</v>
      </c>
      <c r="P203" t="str">
        <f t="shared" si="58"/>
        <v>[{"ItemId":50009,"Num":1050},{"ItemId":50004,"Num":410}]</v>
      </c>
      <c r="R203" t="s">
        <v>44</v>
      </c>
      <c r="S203">
        <f t="shared" si="59"/>
        <v>50009</v>
      </c>
      <c r="T203">
        <f t="shared" si="68"/>
        <v>4100</v>
      </c>
      <c r="U203" t="s">
        <v>45</v>
      </c>
      <c r="V203">
        <f t="shared" si="60"/>
        <v>50004</v>
      </c>
      <c r="W203">
        <f t="shared" si="69"/>
        <v>1015</v>
      </c>
      <c r="X203" t="str">
        <f t="shared" si="61"/>
        <v>[{"ItemId":50009,"Num":4100},{"ItemId":50004,"Num":1015}]</v>
      </c>
      <c r="Z203" t="s">
        <v>44</v>
      </c>
      <c r="AA203">
        <f t="shared" si="62"/>
        <v>50009</v>
      </c>
      <c r="AB203">
        <f t="shared" si="70"/>
        <v>1010</v>
      </c>
      <c r="AC203" t="str">
        <f t="shared" si="63"/>
        <v>[{"ItemId":50009,"Num":1010}]</v>
      </c>
    </row>
    <row r="204" spans="1:29">
      <c r="A204" s="1">
        <v>202</v>
      </c>
      <c r="B204">
        <v>20</v>
      </c>
      <c r="C204">
        <f t="shared" si="71"/>
        <v>0</v>
      </c>
      <c r="D204" t="str">
        <f t="shared" si="54"/>
        <v>[{"Monster":20,"Boss":0}]</v>
      </c>
      <c r="F204">
        <f t="shared" si="64"/>
        <v>3065</v>
      </c>
      <c r="G204">
        <f t="shared" si="65"/>
        <v>4120</v>
      </c>
      <c r="H204" t="str">
        <f t="shared" si="55"/>
        <v>[{"Monster":3065,"Boss":4120}]</v>
      </c>
      <c r="J204" t="s">
        <v>44</v>
      </c>
      <c r="K204">
        <f t="shared" si="56"/>
        <v>50009</v>
      </c>
      <c r="L204">
        <f t="shared" si="66"/>
        <v>1055</v>
      </c>
      <c r="M204" t="s">
        <v>45</v>
      </c>
      <c r="N204">
        <f t="shared" si="57"/>
        <v>50004</v>
      </c>
      <c r="O204">
        <f t="shared" si="67"/>
        <v>412</v>
      </c>
      <c r="P204" t="str">
        <f t="shared" si="58"/>
        <v>[{"ItemId":50009,"Num":1055},{"ItemId":50004,"Num":412}]</v>
      </c>
      <c r="R204" t="s">
        <v>44</v>
      </c>
      <c r="S204">
        <f t="shared" si="59"/>
        <v>50009</v>
      </c>
      <c r="T204">
        <f t="shared" si="68"/>
        <v>4120</v>
      </c>
      <c r="U204" t="s">
        <v>45</v>
      </c>
      <c r="V204">
        <f t="shared" si="60"/>
        <v>50004</v>
      </c>
      <c r="W204">
        <f t="shared" si="69"/>
        <v>1020</v>
      </c>
      <c r="X204" t="str">
        <f t="shared" si="61"/>
        <v>[{"ItemId":50009,"Num":4120},{"ItemId":50004,"Num":1020}]</v>
      </c>
      <c r="Z204" t="s">
        <v>44</v>
      </c>
      <c r="AA204">
        <f t="shared" si="62"/>
        <v>50009</v>
      </c>
      <c r="AB204">
        <f t="shared" si="70"/>
        <v>1015</v>
      </c>
      <c r="AC204" t="str">
        <f t="shared" si="63"/>
        <v>[{"ItemId":50009,"Num":1015}]</v>
      </c>
    </row>
    <row r="205" spans="1:29">
      <c r="A205" s="1">
        <v>203</v>
      </c>
      <c r="B205">
        <v>20</v>
      </c>
      <c r="C205">
        <f t="shared" si="71"/>
        <v>0</v>
      </c>
      <c r="D205" t="str">
        <f t="shared" si="54"/>
        <v>[{"Monster":20,"Boss":0}]</v>
      </c>
      <c r="F205">
        <f t="shared" si="64"/>
        <v>3080</v>
      </c>
      <c r="G205">
        <f t="shared" si="65"/>
        <v>4140</v>
      </c>
      <c r="H205" t="str">
        <f t="shared" si="55"/>
        <v>[{"Monster":3080,"Boss":4140}]</v>
      </c>
      <c r="J205" t="s">
        <v>44</v>
      </c>
      <c r="K205">
        <f t="shared" si="56"/>
        <v>50009</v>
      </c>
      <c r="L205">
        <f t="shared" si="66"/>
        <v>1060</v>
      </c>
      <c r="M205" t="s">
        <v>45</v>
      </c>
      <c r="N205">
        <f t="shared" si="57"/>
        <v>50004</v>
      </c>
      <c r="O205">
        <f t="shared" si="67"/>
        <v>414</v>
      </c>
      <c r="P205" t="str">
        <f t="shared" si="58"/>
        <v>[{"ItemId":50009,"Num":1060},{"ItemId":50004,"Num":414}]</v>
      </c>
      <c r="R205" t="s">
        <v>44</v>
      </c>
      <c r="S205">
        <f t="shared" si="59"/>
        <v>50009</v>
      </c>
      <c r="T205">
        <f t="shared" si="68"/>
        <v>4140</v>
      </c>
      <c r="U205" t="s">
        <v>45</v>
      </c>
      <c r="V205">
        <f t="shared" si="60"/>
        <v>50004</v>
      </c>
      <c r="W205">
        <f t="shared" si="69"/>
        <v>1025</v>
      </c>
      <c r="X205" t="str">
        <f t="shared" si="61"/>
        <v>[{"ItemId":50009,"Num":4140},{"ItemId":50004,"Num":1025}]</v>
      </c>
      <c r="Z205" t="s">
        <v>44</v>
      </c>
      <c r="AA205">
        <f t="shared" si="62"/>
        <v>50009</v>
      </c>
      <c r="AB205">
        <f t="shared" si="70"/>
        <v>1020</v>
      </c>
      <c r="AC205" t="str">
        <f t="shared" si="63"/>
        <v>[{"ItemId":50009,"Num":1020}]</v>
      </c>
    </row>
    <row r="206" spans="1:29">
      <c r="A206" s="1">
        <v>204</v>
      </c>
      <c r="B206">
        <v>20</v>
      </c>
      <c r="C206">
        <f t="shared" si="71"/>
        <v>0</v>
      </c>
      <c r="D206" t="str">
        <f t="shared" si="54"/>
        <v>[{"Monster":20,"Boss":0}]</v>
      </c>
      <c r="F206">
        <f t="shared" si="64"/>
        <v>3095</v>
      </c>
      <c r="G206">
        <f t="shared" si="65"/>
        <v>4160</v>
      </c>
      <c r="H206" t="str">
        <f t="shared" si="55"/>
        <v>[{"Monster":3095,"Boss":4160}]</v>
      </c>
      <c r="J206" t="s">
        <v>44</v>
      </c>
      <c r="K206">
        <f t="shared" si="56"/>
        <v>50009</v>
      </c>
      <c r="L206">
        <f t="shared" si="66"/>
        <v>1065</v>
      </c>
      <c r="M206" t="s">
        <v>45</v>
      </c>
      <c r="N206">
        <f t="shared" si="57"/>
        <v>50004</v>
      </c>
      <c r="O206">
        <f t="shared" si="67"/>
        <v>416</v>
      </c>
      <c r="P206" t="str">
        <f t="shared" si="58"/>
        <v>[{"ItemId":50009,"Num":1065},{"ItemId":50004,"Num":416}]</v>
      </c>
      <c r="R206" t="s">
        <v>44</v>
      </c>
      <c r="S206">
        <f t="shared" si="59"/>
        <v>50009</v>
      </c>
      <c r="T206">
        <f t="shared" si="68"/>
        <v>4160</v>
      </c>
      <c r="U206" t="s">
        <v>45</v>
      </c>
      <c r="V206">
        <f t="shared" si="60"/>
        <v>50004</v>
      </c>
      <c r="W206">
        <f t="shared" si="69"/>
        <v>1030</v>
      </c>
      <c r="X206" t="str">
        <f t="shared" si="61"/>
        <v>[{"ItemId":50009,"Num":4160},{"ItemId":50004,"Num":1030}]</v>
      </c>
      <c r="Z206" t="s">
        <v>44</v>
      </c>
      <c r="AA206">
        <f t="shared" si="62"/>
        <v>50009</v>
      </c>
      <c r="AB206">
        <f t="shared" si="70"/>
        <v>1025</v>
      </c>
      <c r="AC206" t="str">
        <f t="shared" si="63"/>
        <v>[{"ItemId":50009,"Num":1025}]</v>
      </c>
    </row>
    <row r="207" spans="1:29">
      <c r="A207" s="1">
        <v>205</v>
      </c>
      <c r="B207">
        <v>20</v>
      </c>
      <c r="C207">
        <f t="shared" si="71"/>
        <v>4</v>
      </c>
      <c r="D207" t="str">
        <f t="shared" si="54"/>
        <v>[{"Monster":20,"Boss":4}]</v>
      </c>
      <c r="F207">
        <f t="shared" si="64"/>
        <v>3110</v>
      </c>
      <c r="G207">
        <f t="shared" si="65"/>
        <v>4180</v>
      </c>
      <c r="H207" t="str">
        <f t="shared" si="55"/>
        <v>[{"Monster":3110,"Boss":4180}]</v>
      </c>
      <c r="J207" t="s">
        <v>44</v>
      </c>
      <c r="K207">
        <f t="shared" si="56"/>
        <v>50009</v>
      </c>
      <c r="L207">
        <f t="shared" si="66"/>
        <v>1070</v>
      </c>
      <c r="M207" t="s">
        <v>45</v>
      </c>
      <c r="N207">
        <f t="shared" si="57"/>
        <v>50004</v>
      </c>
      <c r="O207">
        <f t="shared" si="67"/>
        <v>418</v>
      </c>
      <c r="P207" t="str">
        <f t="shared" si="58"/>
        <v>[{"ItemId":50009,"Num":1070},{"ItemId":50004,"Num":418}]</v>
      </c>
      <c r="R207" t="s">
        <v>44</v>
      </c>
      <c r="S207">
        <f t="shared" si="59"/>
        <v>50009</v>
      </c>
      <c r="T207">
        <f t="shared" si="68"/>
        <v>4180</v>
      </c>
      <c r="U207" t="s">
        <v>45</v>
      </c>
      <c r="V207">
        <f t="shared" si="60"/>
        <v>50004</v>
      </c>
      <c r="W207">
        <f t="shared" si="69"/>
        <v>1035</v>
      </c>
      <c r="X207" t="str">
        <f t="shared" si="61"/>
        <v>[{"ItemId":50009,"Num":4180},{"ItemId":50004,"Num":1035}]</v>
      </c>
      <c r="Z207" t="s">
        <v>44</v>
      </c>
      <c r="AA207">
        <f t="shared" si="62"/>
        <v>50009</v>
      </c>
      <c r="AB207">
        <f t="shared" si="70"/>
        <v>1030</v>
      </c>
      <c r="AC207" t="str">
        <f t="shared" si="63"/>
        <v>[{"ItemId":50009,"Num":1030}]</v>
      </c>
    </row>
    <row r="208" spans="1:29">
      <c r="A208" s="1">
        <v>206</v>
      </c>
      <c r="B208">
        <v>20</v>
      </c>
      <c r="C208">
        <f t="shared" si="71"/>
        <v>0</v>
      </c>
      <c r="D208" t="str">
        <f t="shared" si="54"/>
        <v>[{"Monster":20,"Boss":0}]</v>
      </c>
      <c r="F208">
        <f t="shared" si="64"/>
        <v>3125</v>
      </c>
      <c r="G208">
        <f t="shared" si="65"/>
        <v>4200</v>
      </c>
      <c r="H208" t="str">
        <f t="shared" si="55"/>
        <v>[{"Monster":3125,"Boss":4200}]</v>
      </c>
      <c r="J208" t="s">
        <v>44</v>
      </c>
      <c r="K208">
        <f t="shared" si="56"/>
        <v>50009</v>
      </c>
      <c r="L208">
        <f t="shared" si="66"/>
        <v>1075</v>
      </c>
      <c r="M208" t="s">
        <v>45</v>
      </c>
      <c r="N208">
        <f t="shared" si="57"/>
        <v>50004</v>
      </c>
      <c r="O208">
        <f t="shared" si="67"/>
        <v>420</v>
      </c>
      <c r="P208" t="str">
        <f t="shared" si="58"/>
        <v>[{"ItemId":50009,"Num":1075},{"ItemId":50004,"Num":420}]</v>
      </c>
      <c r="R208" t="s">
        <v>44</v>
      </c>
      <c r="S208">
        <f t="shared" si="59"/>
        <v>50009</v>
      </c>
      <c r="T208">
        <f t="shared" si="68"/>
        <v>4200</v>
      </c>
      <c r="U208" t="s">
        <v>45</v>
      </c>
      <c r="V208">
        <f t="shared" si="60"/>
        <v>50004</v>
      </c>
      <c r="W208">
        <f t="shared" si="69"/>
        <v>1040</v>
      </c>
      <c r="X208" t="str">
        <f t="shared" si="61"/>
        <v>[{"ItemId":50009,"Num":4200},{"ItemId":50004,"Num":1040}]</v>
      </c>
      <c r="Z208" t="s">
        <v>44</v>
      </c>
      <c r="AA208">
        <f t="shared" si="62"/>
        <v>50009</v>
      </c>
      <c r="AB208">
        <f t="shared" si="70"/>
        <v>1035</v>
      </c>
      <c r="AC208" t="str">
        <f t="shared" si="63"/>
        <v>[{"ItemId":50009,"Num":1035}]</v>
      </c>
    </row>
    <row r="209" spans="1:29">
      <c r="A209" s="1">
        <v>207</v>
      </c>
      <c r="B209">
        <v>20</v>
      </c>
      <c r="C209">
        <f t="shared" si="71"/>
        <v>0</v>
      </c>
      <c r="D209" t="str">
        <f t="shared" si="54"/>
        <v>[{"Monster":20,"Boss":0}]</v>
      </c>
      <c r="F209">
        <f t="shared" si="64"/>
        <v>3140</v>
      </c>
      <c r="G209">
        <f t="shared" si="65"/>
        <v>4220</v>
      </c>
      <c r="H209" t="str">
        <f t="shared" si="55"/>
        <v>[{"Monster":3140,"Boss":4220}]</v>
      </c>
      <c r="J209" t="s">
        <v>44</v>
      </c>
      <c r="K209">
        <f t="shared" si="56"/>
        <v>50009</v>
      </c>
      <c r="L209">
        <f t="shared" si="66"/>
        <v>1080</v>
      </c>
      <c r="M209" t="s">
        <v>45</v>
      </c>
      <c r="N209">
        <f t="shared" si="57"/>
        <v>50004</v>
      </c>
      <c r="O209">
        <f t="shared" si="67"/>
        <v>422</v>
      </c>
      <c r="P209" t="str">
        <f t="shared" si="58"/>
        <v>[{"ItemId":50009,"Num":1080},{"ItemId":50004,"Num":422}]</v>
      </c>
      <c r="R209" t="s">
        <v>44</v>
      </c>
      <c r="S209">
        <f t="shared" si="59"/>
        <v>50009</v>
      </c>
      <c r="T209">
        <f t="shared" si="68"/>
        <v>4220</v>
      </c>
      <c r="U209" t="s">
        <v>45</v>
      </c>
      <c r="V209">
        <f t="shared" si="60"/>
        <v>50004</v>
      </c>
      <c r="W209">
        <f t="shared" si="69"/>
        <v>1045</v>
      </c>
      <c r="X209" t="str">
        <f t="shared" si="61"/>
        <v>[{"ItemId":50009,"Num":4220},{"ItemId":50004,"Num":1045}]</v>
      </c>
      <c r="Z209" t="s">
        <v>44</v>
      </c>
      <c r="AA209">
        <f t="shared" si="62"/>
        <v>50009</v>
      </c>
      <c r="AB209">
        <f t="shared" si="70"/>
        <v>1040</v>
      </c>
      <c r="AC209" t="str">
        <f t="shared" si="63"/>
        <v>[{"ItemId":50009,"Num":1040}]</v>
      </c>
    </row>
    <row r="210" spans="1:29">
      <c r="A210" s="1">
        <v>208</v>
      </c>
      <c r="B210">
        <v>20</v>
      </c>
      <c r="C210">
        <f t="shared" si="71"/>
        <v>0</v>
      </c>
      <c r="D210" t="str">
        <f t="shared" si="54"/>
        <v>[{"Monster":20,"Boss":0}]</v>
      </c>
      <c r="F210">
        <f t="shared" si="64"/>
        <v>3155</v>
      </c>
      <c r="G210">
        <f t="shared" si="65"/>
        <v>4240</v>
      </c>
      <c r="H210" t="str">
        <f t="shared" si="55"/>
        <v>[{"Monster":3155,"Boss":4240}]</v>
      </c>
      <c r="J210" t="s">
        <v>44</v>
      </c>
      <c r="K210">
        <f t="shared" si="56"/>
        <v>50009</v>
      </c>
      <c r="L210">
        <f t="shared" si="66"/>
        <v>1085</v>
      </c>
      <c r="M210" t="s">
        <v>45</v>
      </c>
      <c r="N210">
        <f t="shared" si="57"/>
        <v>50004</v>
      </c>
      <c r="O210">
        <f t="shared" si="67"/>
        <v>424</v>
      </c>
      <c r="P210" t="str">
        <f t="shared" si="58"/>
        <v>[{"ItemId":50009,"Num":1085},{"ItemId":50004,"Num":424}]</v>
      </c>
      <c r="R210" t="s">
        <v>44</v>
      </c>
      <c r="S210">
        <f t="shared" si="59"/>
        <v>50009</v>
      </c>
      <c r="T210">
        <f t="shared" si="68"/>
        <v>4240</v>
      </c>
      <c r="U210" t="s">
        <v>45</v>
      </c>
      <c r="V210">
        <f t="shared" si="60"/>
        <v>50004</v>
      </c>
      <c r="W210">
        <f t="shared" si="69"/>
        <v>1050</v>
      </c>
      <c r="X210" t="str">
        <f t="shared" si="61"/>
        <v>[{"ItemId":50009,"Num":4240},{"ItemId":50004,"Num":1050}]</v>
      </c>
      <c r="Z210" t="s">
        <v>44</v>
      </c>
      <c r="AA210">
        <f t="shared" si="62"/>
        <v>50009</v>
      </c>
      <c r="AB210">
        <f t="shared" si="70"/>
        <v>1045</v>
      </c>
      <c r="AC210" t="str">
        <f t="shared" si="63"/>
        <v>[{"ItemId":50009,"Num":1045}]</v>
      </c>
    </row>
    <row r="211" spans="1:29">
      <c r="A211" s="1">
        <v>209</v>
      </c>
      <c r="B211">
        <v>20</v>
      </c>
      <c r="C211">
        <f t="shared" si="71"/>
        <v>0</v>
      </c>
      <c r="D211" t="str">
        <f t="shared" si="54"/>
        <v>[{"Monster":20,"Boss":0}]</v>
      </c>
      <c r="F211">
        <f t="shared" si="64"/>
        <v>3170</v>
      </c>
      <c r="G211">
        <f t="shared" si="65"/>
        <v>4260</v>
      </c>
      <c r="H211" t="str">
        <f t="shared" si="55"/>
        <v>[{"Monster":3170,"Boss":4260}]</v>
      </c>
      <c r="J211" t="s">
        <v>44</v>
      </c>
      <c r="K211">
        <f t="shared" si="56"/>
        <v>50009</v>
      </c>
      <c r="L211">
        <f t="shared" si="66"/>
        <v>1090</v>
      </c>
      <c r="M211" t="s">
        <v>45</v>
      </c>
      <c r="N211">
        <f t="shared" si="57"/>
        <v>50004</v>
      </c>
      <c r="O211">
        <f t="shared" si="67"/>
        <v>426</v>
      </c>
      <c r="P211" t="str">
        <f t="shared" si="58"/>
        <v>[{"ItemId":50009,"Num":1090},{"ItemId":50004,"Num":426}]</v>
      </c>
      <c r="R211" t="s">
        <v>44</v>
      </c>
      <c r="S211">
        <f t="shared" si="59"/>
        <v>50009</v>
      </c>
      <c r="T211">
        <f t="shared" si="68"/>
        <v>4260</v>
      </c>
      <c r="U211" t="s">
        <v>45</v>
      </c>
      <c r="V211">
        <f t="shared" si="60"/>
        <v>50004</v>
      </c>
      <c r="W211">
        <f t="shared" si="69"/>
        <v>1055</v>
      </c>
      <c r="X211" t="str">
        <f t="shared" si="61"/>
        <v>[{"ItemId":50009,"Num":4260},{"ItemId":50004,"Num":1055}]</v>
      </c>
      <c r="Z211" t="s">
        <v>44</v>
      </c>
      <c r="AA211">
        <f t="shared" si="62"/>
        <v>50009</v>
      </c>
      <c r="AB211">
        <f t="shared" si="70"/>
        <v>1050</v>
      </c>
      <c r="AC211" t="str">
        <f t="shared" si="63"/>
        <v>[{"ItemId":50009,"Num":1050}]</v>
      </c>
    </row>
    <row r="212" spans="1:29">
      <c r="A212" s="1">
        <v>210</v>
      </c>
      <c r="B212">
        <v>20</v>
      </c>
      <c r="C212">
        <f t="shared" si="71"/>
        <v>4</v>
      </c>
      <c r="D212" t="str">
        <f t="shared" si="54"/>
        <v>[{"Monster":20,"Boss":4}]</v>
      </c>
      <c r="F212">
        <f t="shared" si="64"/>
        <v>3185</v>
      </c>
      <c r="G212">
        <f t="shared" si="65"/>
        <v>4280</v>
      </c>
      <c r="H212" t="str">
        <f t="shared" si="55"/>
        <v>[{"Monster":3185,"Boss":4280}]</v>
      </c>
      <c r="J212" t="s">
        <v>44</v>
      </c>
      <c r="K212">
        <f t="shared" si="56"/>
        <v>50009</v>
      </c>
      <c r="L212">
        <f t="shared" si="66"/>
        <v>1095</v>
      </c>
      <c r="M212" t="s">
        <v>45</v>
      </c>
      <c r="N212">
        <f t="shared" si="57"/>
        <v>50004</v>
      </c>
      <c r="O212">
        <f t="shared" si="67"/>
        <v>428</v>
      </c>
      <c r="P212" t="str">
        <f t="shared" si="58"/>
        <v>[{"ItemId":50009,"Num":1095},{"ItemId":50004,"Num":428}]</v>
      </c>
      <c r="R212" t="s">
        <v>44</v>
      </c>
      <c r="S212">
        <f t="shared" si="59"/>
        <v>50009</v>
      </c>
      <c r="T212">
        <f t="shared" si="68"/>
        <v>4280</v>
      </c>
      <c r="U212" t="s">
        <v>45</v>
      </c>
      <c r="V212">
        <f t="shared" si="60"/>
        <v>50004</v>
      </c>
      <c r="W212">
        <f t="shared" si="69"/>
        <v>1060</v>
      </c>
      <c r="X212" t="str">
        <f t="shared" si="61"/>
        <v>[{"ItemId":50009,"Num":4280},{"ItemId":50004,"Num":1060}]</v>
      </c>
      <c r="Z212" t="s">
        <v>44</v>
      </c>
      <c r="AA212">
        <f t="shared" si="62"/>
        <v>50009</v>
      </c>
      <c r="AB212">
        <f t="shared" si="70"/>
        <v>1055</v>
      </c>
      <c r="AC212" t="str">
        <f t="shared" si="63"/>
        <v>[{"ItemId":50009,"Num":1055}]</v>
      </c>
    </row>
    <row r="213" spans="1:29">
      <c r="A213" s="1">
        <v>211</v>
      </c>
      <c r="B213">
        <v>20</v>
      </c>
      <c r="C213">
        <f t="shared" si="71"/>
        <v>0</v>
      </c>
      <c r="D213" t="str">
        <f t="shared" si="54"/>
        <v>[{"Monster":20,"Boss":0}]</v>
      </c>
      <c r="F213">
        <f t="shared" si="64"/>
        <v>3200</v>
      </c>
      <c r="G213">
        <f t="shared" si="65"/>
        <v>4300</v>
      </c>
      <c r="H213" t="str">
        <f t="shared" si="55"/>
        <v>[{"Monster":3200,"Boss":4300}]</v>
      </c>
      <c r="J213" t="s">
        <v>44</v>
      </c>
      <c r="K213">
        <f t="shared" si="56"/>
        <v>50009</v>
      </c>
      <c r="L213">
        <f t="shared" si="66"/>
        <v>1100</v>
      </c>
      <c r="M213" t="s">
        <v>45</v>
      </c>
      <c r="N213">
        <f t="shared" si="57"/>
        <v>50004</v>
      </c>
      <c r="O213">
        <f t="shared" si="67"/>
        <v>430</v>
      </c>
      <c r="P213" t="str">
        <f t="shared" si="58"/>
        <v>[{"ItemId":50009,"Num":1100},{"ItemId":50004,"Num":430}]</v>
      </c>
      <c r="R213" t="s">
        <v>44</v>
      </c>
      <c r="S213">
        <f t="shared" si="59"/>
        <v>50009</v>
      </c>
      <c r="T213">
        <f t="shared" si="68"/>
        <v>4300</v>
      </c>
      <c r="U213" t="s">
        <v>45</v>
      </c>
      <c r="V213">
        <f t="shared" si="60"/>
        <v>50004</v>
      </c>
      <c r="W213">
        <f t="shared" si="69"/>
        <v>1065</v>
      </c>
      <c r="X213" t="str">
        <f t="shared" si="61"/>
        <v>[{"ItemId":50009,"Num":4300},{"ItemId":50004,"Num":1065}]</v>
      </c>
      <c r="Z213" t="s">
        <v>44</v>
      </c>
      <c r="AA213">
        <f t="shared" si="62"/>
        <v>50009</v>
      </c>
      <c r="AB213">
        <f t="shared" si="70"/>
        <v>1060</v>
      </c>
      <c r="AC213" t="str">
        <f t="shared" si="63"/>
        <v>[{"ItemId":50009,"Num":1060}]</v>
      </c>
    </row>
    <row r="214" spans="1:29">
      <c r="A214" s="1">
        <v>212</v>
      </c>
      <c r="B214">
        <v>20</v>
      </c>
      <c r="C214">
        <f t="shared" si="71"/>
        <v>0</v>
      </c>
      <c r="D214" t="str">
        <f t="shared" si="54"/>
        <v>[{"Monster":20,"Boss":0}]</v>
      </c>
      <c r="F214">
        <f t="shared" si="64"/>
        <v>3215</v>
      </c>
      <c r="G214">
        <f t="shared" si="65"/>
        <v>4320</v>
      </c>
      <c r="H214" t="str">
        <f t="shared" si="55"/>
        <v>[{"Monster":3215,"Boss":4320}]</v>
      </c>
      <c r="J214" t="s">
        <v>44</v>
      </c>
      <c r="K214">
        <f t="shared" si="56"/>
        <v>50009</v>
      </c>
      <c r="L214">
        <f t="shared" si="66"/>
        <v>1105</v>
      </c>
      <c r="M214" t="s">
        <v>45</v>
      </c>
      <c r="N214">
        <f t="shared" si="57"/>
        <v>50004</v>
      </c>
      <c r="O214">
        <f t="shared" si="67"/>
        <v>432</v>
      </c>
      <c r="P214" t="str">
        <f t="shared" si="58"/>
        <v>[{"ItemId":50009,"Num":1105},{"ItemId":50004,"Num":432}]</v>
      </c>
      <c r="R214" t="s">
        <v>44</v>
      </c>
      <c r="S214">
        <f t="shared" si="59"/>
        <v>50009</v>
      </c>
      <c r="T214">
        <f t="shared" si="68"/>
        <v>4320</v>
      </c>
      <c r="U214" t="s">
        <v>45</v>
      </c>
      <c r="V214">
        <f t="shared" si="60"/>
        <v>50004</v>
      </c>
      <c r="W214">
        <f t="shared" si="69"/>
        <v>1070</v>
      </c>
      <c r="X214" t="str">
        <f t="shared" si="61"/>
        <v>[{"ItemId":50009,"Num":4320},{"ItemId":50004,"Num":1070}]</v>
      </c>
      <c r="Z214" t="s">
        <v>44</v>
      </c>
      <c r="AA214">
        <f t="shared" si="62"/>
        <v>50009</v>
      </c>
      <c r="AB214">
        <f t="shared" si="70"/>
        <v>1065</v>
      </c>
      <c r="AC214" t="str">
        <f t="shared" si="63"/>
        <v>[{"ItemId":50009,"Num":1065}]</v>
      </c>
    </row>
    <row r="215" spans="1:29">
      <c r="A215" s="1">
        <v>213</v>
      </c>
      <c r="B215">
        <v>20</v>
      </c>
      <c r="C215">
        <f t="shared" si="71"/>
        <v>0</v>
      </c>
      <c r="D215" t="str">
        <f t="shared" si="54"/>
        <v>[{"Monster":20,"Boss":0}]</v>
      </c>
      <c r="F215">
        <f t="shared" si="64"/>
        <v>3230</v>
      </c>
      <c r="G215">
        <f t="shared" si="65"/>
        <v>4340</v>
      </c>
      <c r="H215" t="str">
        <f t="shared" si="55"/>
        <v>[{"Monster":3230,"Boss":4340}]</v>
      </c>
      <c r="J215" t="s">
        <v>44</v>
      </c>
      <c r="K215">
        <f t="shared" si="56"/>
        <v>50009</v>
      </c>
      <c r="L215">
        <f t="shared" si="66"/>
        <v>1110</v>
      </c>
      <c r="M215" t="s">
        <v>45</v>
      </c>
      <c r="N215">
        <f t="shared" si="57"/>
        <v>50004</v>
      </c>
      <c r="O215">
        <f t="shared" si="67"/>
        <v>434</v>
      </c>
      <c r="P215" t="str">
        <f t="shared" si="58"/>
        <v>[{"ItemId":50009,"Num":1110},{"ItemId":50004,"Num":434}]</v>
      </c>
      <c r="R215" t="s">
        <v>44</v>
      </c>
      <c r="S215">
        <f t="shared" si="59"/>
        <v>50009</v>
      </c>
      <c r="T215">
        <f t="shared" si="68"/>
        <v>4340</v>
      </c>
      <c r="U215" t="s">
        <v>45</v>
      </c>
      <c r="V215">
        <f t="shared" si="60"/>
        <v>50004</v>
      </c>
      <c r="W215">
        <f t="shared" si="69"/>
        <v>1075</v>
      </c>
      <c r="X215" t="str">
        <f t="shared" si="61"/>
        <v>[{"ItemId":50009,"Num":4340},{"ItemId":50004,"Num":1075}]</v>
      </c>
      <c r="Z215" t="s">
        <v>44</v>
      </c>
      <c r="AA215">
        <f t="shared" si="62"/>
        <v>50009</v>
      </c>
      <c r="AB215">
        <f t="shared" si="70"/>
        <v>1070</v>
      </c>
      <c r="AC215" t="str">
        <f t="shared" si="63"/>
        <v>[{"ItemId":50009,"Num":1070}]</v>
      </c>
    </row>
    <row r="216" spans="1:29">
      <c r="A216" s="1">
        <v>214</v>
      </c>
      <c r="B216">
        <v>20</v>
      </c>
      <c r="C216">
        <f t="shared" si="71"/>
        <v>0</v>
      </c>
      <c r="D216" t="str">
        <f t="shared" si="54"/>
        <v>[{"Monster":20,"Boss":0}]</v>
      </c>
      <c r="F216">
        <f t="shared" si="64"/>
        <v>3245</v>
      </c>
      <c r="G216">
        <f t="shared" si="65"/>
        <v>4360</v>
      </c>
      <c r="H216" t="str">
        <f t="shared" si="55"/>
        <v>[{"Monster":3245,"Boss":4360}]</v>
      </c>
      <c r="J216" t="s">
        <v>44</v>
      </c>
      <c r="K216">
        <f t="shared" si="56"/>
        <v>50009</v>
      </c>
      <c r="L216">
        <f t="shared" si="66"/>
        <v>1115</v>
      </c>
      <c r="M216" t="s">
        <v>45</v>
      </c>
      <c r="N216">
        <f t="shared" si="57"/>
        <v>50004</v>
      </c>
      <c r="O216">
        <f t="shared" si="67"/>
        <v>436</v>
      </c>
      <c r="P216" t="str">
        <f t="shared" si="58"/>
        <v>[{"ItemId":50009,"Num":1115},{"ItemId":50004,"Num":436}]</v>
      </c>
      <c r="R216" t="s">
        <v>44</v>
      </c>
      <c r="S216">
        <f t="shared" si="59"/>
        <v>50009</v>
      </c>
      <c r="T216">
        <f t="shared" si="68"/>
        <v>4360</v>
      </c>
      <c r="U216" t="s">
        <v>45</v>
      </c>
      <c r="V216">
        <f t="shared" si="60"/>
        <v>50004</v>
      </c>
      <c r="W216">
        <f t="shared" si="69"/>
        <v>1080</v>
      </c>
      <c r="X216" t="str">
        <f t="shared" si="61"/>
        <v>[{"ItemId":50009,"Num":4360},{"ItemId":50004,"Num":1080}]</v>
      </c>
      <c r="Z216" t="s">
        <v>44</v>
      </c>
      <c r="AA216">
        <f t="shared" si="62"/>
        <v>50009</v>
      </c>
      <c r="AB216">
        <f t="shared" si="70"/>
        <v>1075</v>
      </c>
      <c r="AC216" t="str">
        <f t="shared" si="63"/>
        <v>[{"ItemId":50009,"Num":1075}]</v>
      </c>
    </row>
    <row r="217" spans="1:29">
      <c r="A217" s="1">
        <v>215</v>
      </c>
      <c r="B217">
        <v>20</v>
      </c>
      <c r="C217">
        <f t="shared" si="71"/>
        <v>4</v>
      </c>
      <c r="D217" t="str">
        <f t="shared" si="54"/>
        <v>[{"Monster":20,"Boss":4}]</v>
      </c>
      <c r="F217">
        <f t="shared" si="64"/>
        <v>3260</v>
      </c>
      <c r="G217">
        <f t="shared" si="65"/>
        <v>4380</v>
      </c>
      <c r="H217" t="str">
        <f t="shared" si="55"/>
        <v>[{"Monster":3260,"Boss":4380}]</v>
      </c>
      <c r="J217" t="s">
        <v>44</v>
      </c>
      <c r="K217">
        <f t="shared" si="56"/>
        <v>50009</v>
      </c>
      <c r="L217">
        <f t="shared" si="66"/>
        <v>1120</v>
      </c>
      <c r="M217" t="s">
        <v>45</v>
      </c>
      <c r="N217">
        <f t="shared" si="57"/>
        <v>50004</v>
      </c>
      <c r="O217">
        <f t="shared" si="67"/>
        <v>438</v>
      </c>
      <c r="P217" t="str">
        <f t="shared" si="58"/>
        <v>[{"ItemId":50009,"Num":1120},{"ItemId":50004,"Num":438}]</v>
      </c>
      <c r="R217" t="s">
        <v>44</v>
      </c>
      <c r="S217">
        <f t="shared" si="59"/>
        <v>50009</v>
      </c>
      <c r="T217">
        <f t="shared" si="68"/>
        <v>4380</v>
      </c>
      <c r="U217" t="s">
        <v>45</v>
      </c>
      <c r="V217">
        <f t="shared" si="60"/>
        <v>50004</v>
      </c>
      <c r="W217">
        <f t="shared" si="69"/>
        <v>1085</v>
      </c>
      <c r="X217" t="str">
        <f t="shared" si="61"/>
        <v>[{"ItemId":50009,"Num":4380},{"ItemId":50004,"Num":1085}]</v>
      </c>
      <c r="Z217" t="s">
        <v>44</v>
      </c>
      <c r="AA217">
        <f t="shared" si="62"/>
        <v>50009</v>
      </c>
      <c r="AB217">
        <f t="shared" si="70"/>
        <v>1080</v>
      </c>
      <c r="AC217" t="str">
        <f t="shared" si="63"/>
        <v>[{"ItemId":50009,"Num":1080}]</v>
      </c>
    </row>
    <row r="218" spans="1:29">
      <c r="A218" s="1">
        <v>216</v>
      </c>
      <c r="B218">
        <v>20</v>
      </c>
      <c r="C218">
        <f t="shared" si="71"/>
        <v>0</v>
      </c>
      <c r="D218" t="str">
        <f t="shared" si="54"/>
        <v>[{"Monster":20,"Boss":0}]</v>
      </c>
      <c r="F218">
        <f t="shared" si="64"/>
        <v>3275</v>
      </c>
      <c r="G218">
        <f t="shared" si="65"/>
        <v>4400</v>
      </c>
      <c r="H218" t="str">
        <f t="shared" si="55"/>
        <v>[{"Monster":3275,"Boss":4400}]</v>
      </c>
      <c r="J218" t="s">
        <v>44</v>
      </c>
      <c r="K218">
        <f t="shared" si="56"/>
        <v>50009</v>
      </c>
      <c r="L218">
        <f t="shared" si="66"/>
        <v>1125</v>
      </c>
      <c r="M218" t="s">
        <v>45</v>
      </c>
      <c r="N218">
        <f t="shared" si="57"/>
        <v>50004</v>
      </c>
      <c r="O218">
        <f t="shared" si="67"/>
        <v>440</v>
      </c>
      <c r="P218" t="str">
        <f t="shared" si="58"/>
        <v>[{"ItemId":50009,"Num":1125},{"ItemId":50004,"Num":440}]</v>
      </c>
      <c r="R218" t="s">
        <v>44</v>
      </c>
      <c r="S218">
        <f t="shared" si="59"/>
        <v>50009</v>
      </c>
      <c r="T218">
        <f t="shared" si="68"/>
        <v>4400</v>
      </c>
      <c r="U218" t="s">
        <v>45</v>
      </c>
      <c r="V218">
        <f t="shared" si="60"/>
        <v>50004</v>
      </c>
      <c r="W218">
        <f t="shared" si="69"/>
        <v>1090</v>
      </c>
      <c r="X218" t="str">
        <f t="shared" si="61"/>
        <v>[{"ItemId":50009,"Num":4400},{"ItemId":50004,"Num":1090}]</v>
      </c>
      <c r="Z218" t="s">
        <v>44</v>
      </c>
      <c r="AA218">
        <f t="shared" si="62"/>
        <v>50009</v>
      </c>
      <c r="AB218">
        <f t="shared" si="70"/>
        <v>1085</v>
      </c>
      <c r="AC218" t="str">
        <f t="shared" si="63"/>
        <v>[{"ItemId":50009,"Num":1085}]</v>
      </c>
    </row>
    <row r="219" spans="1:29">
      <c r="A219" s="1">
        <v>217</v>
      </c>
      <c r="B219">
        <v>20</v>
      </c>
      <c r="C219">
        <f t="shared" si="71"/>
        <v>0</v>
      </c>
      <c r="D219" t="str">
        <f t="shared" si="54"/>
        <v>[{"Monster":20,"Boss":0}]</v>
      </c>
      <c r="F219">
        <f t="shared" si="64"/>
        <v>3290</v>
      </c>
      <c r="G219">
        <f t="shared" si="65"/>
        <v>4420</v>
      </c>
      <c r="H219" t="str">
        <f t="shared" si="55"/>
        <v>[{"Monster":3290,"Boss":4420}]</v>
      </c>
      <c r="J219" t="s">
        <v>44</v>
      </c>
      <c r="K219">
        <f t="shared" si="56"/>
        <v>50009</v>
      </c>
      <c r="L219">
        <f t="shared" si="66"/>
        <v>1130</v>
      </c>
      <c r="M219" t="s">
        <v>45</v>
      </c>
      <c r="N219">
        <f t="shared" si="57"/>
        <v>50004</v>
      </c>
      <c r="O219">
        <f t="shared" si="67"/>
        <v>442</v>
      </c>
      <c r="P219" t="str">
        <f t="shared" si="58"/>
        <v>[{"ItemId":50009,"Num":1130},{"ItemId":50004,"Num":442}]</v>
      </c>
      <c r="R219" t="s">
        <v>44</v>
      </c>
      <c r="S219">
        <f t="shared" si="59"/>
        <v>50009</v>
      </c>
      <c r="T219">
        <f t="shared" si="68"/>
        <v>4420</v>
      </c>
      <c r="U219" t="s">
        <v>45</v>
      </c>
      <c r="V219">
        <f t="shared" si="60"/>
        <v>50004</v>
      </c>
      <c r="W219">
        <f t="shared" si="69"/>
        <v>1095</v>
      </c>
      <c r="X219" t="str">
        <f t="shared" si="61"/>
        <v>[{"ItemId":50009,"Num":4420},{"ItemId":50004,"Num":1095}]</v>
      </c>
      <c r="Z219" t="s">
        <v>44</v>
      </c>
      <c r="AA219">
        <f t="shared" si="62"/>
        <v>50009</v>
      </c>
      <c r="AB219">
        <f t="shared" si="70"/>
        <v>1090</v>
      </c>
      <c r="AC219" t="str">
        <f t="shared" si="63"/>
        <v>[{"ItemId":50009,"Num":1090}]</v>
      </c>
    </row>
    <row r="220" spans="1:29">
      <c r="A220" s="1">
        <v>218</v>
      </c>
      <c r="B220">
        <v>20</v>
      </c>
      <c r="C220">
        <f t="shared" si="71"/>
        <v>0</v>
      </c>
      <c r="D220" t="str">
        <f t="shared" si="54"/>
        <v>[{"Monster":20,"Boss":0}]</v>
      </c>
      <c r="F220">
        <f t="shared" si="64"/>
        <v>3305</v>
      </c>
      <c r="G220">
        <f t="shared" si="65"/>
        <v>4440</v>
      </c>
      <c r="H220" t="str">
        <f t="shared" si="55"/>
        <v>[{"Monster":3305,"Boss":4440}]</v>
      </c>
      <c r="J220" t="s">
        <v>44</v>
      </c>
      <c r="K220">
        <f t="shared" si="56"/>
        <v>50009</v>
      </c>
      <c r="L220">
        <f t="shared" si="66"/>
        <v>1135</v>
      </c>
      <c r="M220" t="s">
        <v>45</v>
      </c>
      <c r="N220">
        <f t="shared" si="57"/>
        <v>50004</v>
      </c>
      <c r="O220">
        <f t="shared" si="67"/>
        <v>444</v>
      </c>
      <c r="P220" t="str">
        <f t="shared" si="58"/>
        <v>[{"ItemId":50009,"Num":1135},{"ItemId":50004,"Num":444}]</v>
      </c>
      <c r="R220" t="s">
        <v>44</v>
      </c>
      <c r="S220">
        <f t="shared" si="59"/>
        <v>50009</v>
      </c>
      <c r="T220">
        <f t="shared" si="68"/>
        <v>4440</v>
      </c>
      <c r="U220" t="s">
        <v>45</v>
      </c>
      <c r="V220">
        <f t="shared" si="60"/>
        <v>50004</v>
      </c>
      <c r="W220">
        <f t="shared" si="69"/>
        <v>1100</v>
      </c>
      <c r="X220" t="str">
        <f t="shared" si="61"/>
        <v>[{"ItemId":50009,"Num":4440},{"ItemId":50004,"Num":1100}]</v>
      </c>
      <c r="Z220" t="s">
        <v>44</v>
      </c>
      <c r="AA220">
        <f t="shared" si="62"/>
        <v>50009</v>
      </c>
      <c r="AB220">
        <f t="shared" si="70"/>
        <v>1095</v>
      </c>
      <c r="AC220" t="str">
        <f t="shared" si="63"/>
        <v>[{"ItemId":50009,"Num":1095}]</v>
      </c>
    </row>
    <row r="221" spans="1:29">
      <c r="A221" s="1">
        <v>219</v>
      </c>
      <c r="B221">
        <v>20</v>
      </c>
      <c r="C221">
        <f t="shared" si="71"/>
        <v>0</v>
      </c>
      <c r="D221" t="str">
        <f t="shared" si="54"/>
        <v>[{"Monster":20,"Boss":0}]</v>
      </c>
      <c r="F221">
        <f t="shared" si="64"/>
        <v>3320</v>
      </c>
      <c r="G221">
        <f t="shared" si="65"/>
        <v>4460</v>
      </c>
      <c r="H221" t="str">
        <f t="shared" si="55"/>
        <v>[{"Monster":3320,"Boss":4460}]</v>
      </c>
      <c r="J221" t="s">
        <v>44</v>
      </c>
      <c r="K221">
        <f t="shared" si="56"/>
        <v>50009</v>
      </c>
      <c r="L221">
        <f t="shared" si="66"/>
        <v>1140</v>
      </c>
      <c r="M221" t="s">
        <v>45</v>
      </c>
      <c r="N221">
        <f t="shared" si="57"/>
        <v>50004</v>
      </c>
      <c r="O221">
        <f t="shared" si="67"/>
        <v>446</v>
      </c>
      <c r="P221" t="str">
        <f t="shared" si="58"/>
        <v>[{"ItemId":50009,"Num":1140},{"ItemId":50004,"Num":446}]</v>
      </c>
      <c r="R221" t="s">
        <v>44</v>
      </c>
      <c r="S221">
        <f t="shared" si="59"/>
        <v>50009</v>
      </c>
      <c r="T221">
        <f t="shared" si="68"/>
        <v>4460</v>
      </c>
      <c r="U221" t="s">
        <v>45</v>
      </c>
      <c r="V221">
        <f t="shared" si="60"/>
        <v>50004</v>
      </c>
      <c r="W221">
        <f t="shared" si="69"/>
        <v>1105</v>
      </c>
      <c r="X221" t="str">
        <f t="shared" si="61"/>
        <v>[{"ItemId":50009,"Num":4460},{"ItemId":50004,"Num":1105}]</v>
      </c>
      <c r="Z221" t="s">
        <v>44</v>
      </c>
      <c r="AA221">
        <f t="shared" si="62"/>
        <v>50009</v>
      </c>
      <c r="AB221">
        <f t="shared" si="70"/>
        <v>1100</v>
      </c>
      <c r="AC221" t="str">
        <f t="shared" si="63"/>
        <v>[{"ItemId":50009,"Num":1100}]</v>
      </c>
    </row>
    <row r="222" spans="1:29">
      <c r="A222" s="1">
        <v>220</v>
      </c>
      <c r="B222">
        <v>20</v>
      </c>
      <c r="C222">
        <f t="shared" si="71"/>
        <v>4</v>
      </c>
      <c r="D222" t="str">
        <f t="shared" si="54"/>
        <v>[{"Monster":20,"Boss":4}]</v>
      </c>
      <c r="F222">
        <f t="shared" si="64"/>
        <v>3335</v>
      </c>
      <c r="G222">
        <f t="shared" si="65"/>
        <v>4480</v>
      </c>
      <c r="H222" t="str">
        <f t="shared" si="55"/>
        <v>[{"Monster":3335,"Boss":4480}]</v>
      </c>
      <c r="J222" t="s">
        <v>44</v>
      </c>
      <c r="K222">
        <f t="shared" si="56"/>
        <v>50009</v>
      </c>
      <c r="L222">
        <f t="shared" si="66"/>
        <v>1145</v>
      </c>
      <c r="M222" t="s">
        <v>45</v>
      </c>
      <c r="N222">
        <f t="shared" si="57"/>
        <v>50004</v>
      </c>
      <c r="O222">
        <f t="shared" si="67"/>
        <v>448</v>
      </c>
      <c r="P222" t="str">
        <f t="shared" si="58"/>
        <v>[{"ItemId":50009,"Num":1145},{"ItemId":50004,"Num":448}]</v>
      </c>
      <c r="R222" t="s">
        <v>44</v>
      </c>
      <c r="S222">
        <f t="shared" si="59"/>
        <v>50009</v>
      </c>
      <c r="T222">
        <f t="shared" si="68"/>
        <v>4480</v>
      </c>
      <c r="U222" t="s">
        <v>45</v>
      </c>
      <c r="V222">
        <f t="shared" si="60"/>
        <v>50004</v>
      </c>
      <c r="W222">
        <f t="shared" si="69"/>
        <v>1110</v>
      </c>
      <c r="X222" t="str">
        <f t="shared" si="61"/>
        <v>[{"ItemId":50009,"Num":4480},{"ItemId":50004,"Num":1110}]</v>
      </c>
      <c r="Z222" t="s">
        <v>44</v>
      </c>
      <c r="AA222">
        <f t="shared" si="62"/>
        <v>50009</v>
      </c>
      <c r="AB222">
        <f t="shared" si="70"/>
        <v>1105</v>
      </c>
      <c r="AC222" t="str">
        <f t="shared" si="63"/>
        <v>[{"ItemId":50009,"Num":1105}]</v>
      </c>
    </row>
    <row r="223" spans="1:29">
      <c r="A223" s="1">
        <v>221</v>
      </c>
      <c r="B223">
        <v>20</v>
      </c>
      <c r="C223">
        <f t="shared" si="71"/>
        <v>0</v>
      </c>
      <c r="D223" t="str">
        <f t="shared" si="54"/>
        <v>[{"Monster":20,"Boss":0}]</v>
      </c>
      <c r="F223">
        <f t="shared" si="64"/>
        <v>3350</v>
      </c>
      <c r="G223">
        <f t="shared" si="65"/>
        <v>4500</v>
      </c>
      <c r="H223" t="str">
        <f t="shared" si="55"/>
        <v>[{"Monster":3350,"Boss":4500}]</v>
      </c>
      <c r="J223" t="s">
        <v>44</v>
      </c>
      <c r="K223">
        <f t="shared" si="56"/>
        <v>50009</v>
      </c>
      <c r="L223">
        <f t="shared" si="66"/>
        <v>1150</v>
      </c>
      <c r="M223" t="s">
        <v>45</v>
      </c>
      <c r="N223">
        <f t="shared" si="57"/>
        <v>50004</v>
      </c>
      <c r="O223">
        <f t="shared" si="67"/>
        <v>450</v>
      </c>
      <c r="P223" t="str">
        <f t="shared" si="58"/>
        <v>[{"ItemId":50009,"Num":1150},{"ItemId":50004,"Num":450}]</v>
      </c>
      <c r="R223" t="s">
        <v>44</v>
      </c>
      <c r="S223">
        <f t="shared" si="59"/>
        <v>50009</v>
      </c>
      <c r="T223">
        <f t="shared" si="68"/>
        <v>4500</v>
      </c>
      <c r="U223" t="s">
        <v>45</v>
      </c>
      <c r="V223">
        <f t="shared" si="60"/>
        <v>50004</v>
      </c>
      <c r="W223">
        <f t="shared" si="69"/>
        <v>1115</v>
      </c>
      <c r="X223" t="str">
        <f t="shared" si="61"/>
        <v>[{"ItemId":50009,"Num":4500},{"ItemId":50004,"Num":1115}]</v>
      </c>
      <c r="Z223" t="s">
        <v>44</v>
      </c>
      <c r="AA223">
        <f t="shared" si="62"/>
        <v>50009</v>
      </c>
      <c r="AB223">
        <f t="shared" si="70"/>
        <v>1110</v>
      </c>
      <c r="AC223" t="str">
        <f t="shared" si="63"/>
        <v>[{"ItemId":50009,"Num":1110}]</v>
      </c>
    </row>
    <row r="224" spans="1:29">
      <c r="A224" s="1">
        <v>222</v>
      </c>
      <c r="B224">
        <v>20</v>
      </c>
      <c r="C224">
        <f t="shared" si="71"/>
        <v>0</v>
      </c>
      <c r="D224" t="str">
        <f t="shared" si="54"/>
        <v>[{"Monster":20,"Boss":0}]</v>
      </c>
      <c r="F224">
        <f t="shared" si="64"/>
        <v>3365</v>
      </c>
      <c r="G224">
        <f t="shared" si="65"/>
        <v>4520</v>
      </c>
      <c r="H224" t="str">
        <f t="shared" si="55"/>
        <v>[{"Monster":3365,"Boss":4520}]</v>
      </c>
      <c r="J224" t="s">
        <v>44</v>
      </c>
      <c r="K224">
        <f t="shared" si="56"/>
        <v>50009</v>
      </c>
      <c r="L224">
        <f t="shared" si="66"/>
        <v>1155</v>
      </c>
      <c r="M224" t="s">
        <v>45</v>
      </c>
      <c r="N224">
        <f t="shared" si="57"/>
        <v>50004</v>
      </c>
      <c r="O224">
        <f t="shared" si="67"/>
        <v>452</v>
      </c>
      <c r="P224" t="str">
        <f t="shared" si="58"/>
        <v>[{"ItemId":50009,"Num":1155},{"ItemId":50004,"Num":452}]</v>
      </c>
      <c r="R224" t="s">
        <v>44</v>
      </c>
      <c r="S224">
        <f t="shared" si="59"/>
        <v>50009</v>
      </c>
      <c r="T224">
        <f t="shared" si="68"/>
        <v>4520</v>
      </c>
      <c r="U224" t="s">
        <v>45</v>
      </c>
      <c r="V224">
        <f t="shared" si="60"/>
        <v>50004</v>
      </c>
      <c r="W224">
        <f t="shared" si="69"/>
        <v>1120</v>
      </c>
      <c r="X224" t="str">
        <f t="shared" si="61"/>
        <v>[{"ItemId":50009,"Num":4520},{"ItemId":50004,"Num":1120}]</v>
      </c>
      <c r="Z224" t="s">
        <v>44</v>
      </c>
      <c r="AA224">
        <f t="shared" si="62"/>
        <v>50009</v>
      </c>
      <c r="AB224">
        <f t="shared" si="70"/>
        <v>1115</v>
      </c>
      <c r="AC224" t="str">
        <f t="shared" si="63"/>
        <v>[{"ItemId":50009,"Num":1115}]</v>
      </c>
    </row>
    <row r="225" spans="1:29">
      <c r="A225" s="1">
        <v>223</v>
      </c>
      <c r="B225">
        <v>20</v>
      </c>
      <c r="C225">
        <f t="shared" si="71"/>
        <v>0</v>
      </c>
      <c r="D225" t="str">
        <f t="shared" si="54"/>
        <v>[{"Monster":20,"Boss":0}]</v>
      </c>
      <c r="F225">
        <f t="shared" si="64"/>
        <v>3380</v>
      </c>
      <c r="G225">
        <f t="shared" si="65"/>
        <v>4540</v>
      </c>
      <c r="H225" t="str">
        <f t="shared" si="55"/>
        <v>[{"Monster":3380,"Boss":4540}]</v>
      </c>
      <c r="J225" t="s">
        <v>44</v>
      </c>
      <c r="K225">
        <f t="shared" si="56"/>
        <v>50009</v>
      </c>
      <c r="L225">
        <f t="shared" si="66"/>
        <v>1160</v>
      </c>
      <c r="M225" t="s">
        <v>45</v>
      </c>
      <c r="N225">
        <f t="shared" si="57"/>
        <v>50004</v>
      </c>
      <c r="O225">
        <f t="shared" si="67"/>
        <v>454</v>
      </c>
      <c r="P225" t="str">
        <f t="shared" si="58"/>
        <v>[{"ItemId":50009,"Num":1160},{"ItemId":50004,"Num":454}]</v>
      </c>
      <c r="R225" t="s">
        <v>44</v>
      </c>
      <c r="S225">
        <f t="shared" si="59"/>
        <v>50009</v>
      </c>
      <c r="T225">
        <f t="shared" si="68"/>
        <v>4540</v>
      </c>
      <c r="U225" t="s">
        <v>45</v>
      </c>
      <c r="V225">
        <f t="shared" si="60"/>
        <v>50004</v>
      </c>
      <c r="W225">
        <f t="shared" si="69"/>
        <v>1125</v>
      </c>
      <c r="X225" t="str">
        <f t="shared" si="61"/>
        <v>[{"ItemId":50009,"Num":4540},{"ItemId":50004,"Num":1125}]</v>
      </c>
      <c r="Z225" t="s">
        <v>44</v>
      </c>
      <c r="AA225">
        <f t="shared" si="62"/>
        <v>50009</v>
      </c>
      <c r="AB225">
        <f t="shared" si="70"/>
        <v>1120</v>
      </c>
      <c r="AC225" t="str">
        <f t="shared" si="63"/>
        <v>[{"ItemId":50009,"Num":1120}]</v>
      </c>
    </row>
    <row r="226" spans="1:29">
      <c r="A226" s="1">
        <v>224</v>
      </c>
      <c r="B226">
        <v>20</v>
      </c>
      <c r="C226">
        <f t="shared" si="71"/>
        <v>0</v>
      </c>
      <c r="D226" t="str">
        <f t="shared" si="54"/>
        <v>[{"Monster":20,"Boss":0}]</v>
      </c>
      <c r="F226">
        <f t="shared" si="64"/>
        <v>3395</v>
      </c>
      <c r="G226">
        <f t="shared" si="65"/>
        <v>4560</v>
      </c>
      <c r="H226" t="str">
        <f t="shared" si="55"/>
        <v>[{"Monster":3395,"Boss":4560}]</v>
      </c>
      <c r="J226" t="s">
        <v>44</v>
      </c>
      <c r="K226">
        <f t="shared" si="56"/>
        <v>50009</v>
      </c>
      <c r="L226">
        <f t="shared" si="66"/>
        <v>1165</v>
      </c>
      <c r="M226" t="s">
        <v>45</v>
      </c>
      <c r="N226">
        <f t="shared" si="57"/>
        <v>50004</v>
      </c>
      <c r="O226">
        <f t="shared" si="67"/>
        <v>456</v>
      </c>
      <c r="P226" t="str">
        <f t="shared" si="58"/>
        <v>[{"ItemId":50009,"Num":1165},{"ItemId":50004,"Num":456}]</v>
      </c>
      <c r="R226" t="s">
        <v>44</v>
      </c>
      <c r="S226">
        <f t="shared" si="59"/>
        <v>50009</v>
      </c>
      <c r="T226">
        <f t="shared" si="68"/>
        <v>4560</v>
      </c>
      <c r="U226" t="s">
        <v>45</v>
      </c>
      <c r="V226">
        <f t="shared" si="60"/>
        <v>50004</v>
      </c>
      <c r="W226">
        <f t="shared" si="69"/>
        <v>1130</v>
      </c>
      <c r="X226" t="str">
        <f t="shared" si="61"/>
        <v>[{"ItemId":50009,"Num":4560},{"ItemId":50004,"Num":1130}]</v>
      </c>
      <c r="Z226" t="s">
        <v>44</v>
      </c>
      <c r="AA226">
        <f t="shared" si="62"/>
        <v>50009</v>
      </c>
      <c r="AB226">
        <f t="shared" si="70"/>
        <v>1125</v>
      </c>
      <c r="AC226" t="str">
        <f t="shared" si="63"/>
        <v>[{"ItemId":50009,"Num":1125}]</v>
      </c>
    </row>
    <row r="227" spans="1:29">
      <c r="A227" s="1">
        <v>225</v>
      </c>
      <c r="B227">
        <v>20</v>
      </c>
      <c r="C227">
        <f t="shared" si="71"/>
        <v>4</v>
      </c>
      <c r="D227" t="str">
        <f t="shared" si="54"/>
        <v>[{"Monster":20,"Boss":4}]</v>
      </c>
      <c r="F227">
        <f t="shared" si="64"/>
        <v>3410</v>
      </c>
      <c r="G227">
        <f t="shared" si="65"/>
        <v>4580</v>
      </c>
      <c r="H227" t="str">
        <f t="shared" si="55"/>
        <v>[{"Monster":3410,"Boss":4580}]</v>
      </c>
      <c r="J227" t="s">
        <v>44</v>
      </c>
      <c r="K227">
        <f t="shared" si="56"/>
        <v>50009</v>
      </c>
      <c r="L227">
        <f t="shared" si="66"/>
        <v>1170</v>
      </c>
      <c r="M227" t="s">
        <v>45</v>
      </c>
      <c r="N227">
        <f t="shared" si="57"/>
        <v>50004</v>
      </c>
      <c r="O227">
        <f t="shared" si="67"/>
        <v>458</v>
      </c>
      <c r="P227" t="str">
        <f t="shared" si="58"/>
        <v>[{"ItemId":50009,"Num":1170},{"ItemId":50004,"Num":458}]</v>
      </c>
      <c r="R227" t="s">
        <v>44</v>
      </c>
      <c r="S227">
        <f t="shared" si="59"/>
        <v>50009</v>
      </c>
      <c r="T227">
        <f t="shared" si="68"/>
        <v>4580</v>
      </c>
      <c r="U227" t="s">
        <v>45</v>
      </c>
      <c r="V227">
        <f t="shared" si="60"/>
        <v>50004</v>
      </c>
      <c r="W227">
        <f t="shared" si="69"/>
        <v>1135</v>
      </c>
      <c r="X227" t="str">
        <f t="shared" si="61"/>
        <v>[{"ItemId":50009,"Num":4580},{"ItemId":50004,"Num":1135}]</v>
      </c>
      <c r="Z227" t="s">
        <v>44</v>
      </c>
      <c r="AA227">
        <f t="shared" si="62"/>
        <v>50009</v>
      </c>
      <c r="AB227">
        <f t="shared" si="70"/>
        <v>1130</v>
      </c>
      <c r="AC227" t="str">
        <f t="shared" si="63"/>
        <v>[{"ItemId":50009,"Num":1130}]</v>
      </c>
    </row>
    <row r="228" spans="1:29">
      <c r="A228" s="1">
        <v>226</v>
      </c>
      <c r="B228">
        <v>20</v>
      </c>
      <c r="C228">
        <f t="shared" si="71"/>
        <v>0</v>
      </c>
      <c r="D228" t="str">
        <f t="shared" si="54"/>
        <v>[{"Monster":20,"Boss":0}]</v>
      </c>
      <c r="F228">
        <f t="shared" si="64"/>
        <v>3425</v>
      </c>
      <c r="G228">
        <f t="shared" si="65"/>
        <v>4600</v>
      </c>
      <c r="H228" t="str">
        <f t="shared" si="55"/>
        <v>[{"Monster":3425,"Boss":4600}]</v>
      </c>
      <c r="J228" t="s">
        <v>44</v>
      </c>
      <c r="K228">
        <f t="shared" si="56"/>
        <v>50009</v>
      </c>
      <c r="L228">
        <f t="shared" si="66"/>
        <v>1175</v>
      </c>
      <c r="M228" t="s">
        <v>45</v>
      </c>
      <c r="N228">
        <f t="shared" si="57"/>
        <v>50004</v>
      </c>
      <c r="O228">
        <f t="shared" si="67"/>
        <v>460</v>
      </c>
      <c r="P228" t="str">
        <f t="shared" si="58"/>
        <v>[{"ItemId":50009,"Num":1175},{"ItemId":50004,"Num":460}]</v>
      </c>
      <c r="R228" t="s">
        <v>44</v>
      </c>
      <c r="S228">
        <f t="shared" si="59"/>
        <v>50009</v>
      </c>
      <c r="T228">
        <f t="shared" si="68"/>
        <v>4600</v>
      </c>
      <c r="U228" t="s">
        <v>45</v>
      </c>
      <c r="V228">
        <f t="shared" si="60"/>
        <v>50004</v>
      </c>
      <c r="W228">
        <f t="shared" si="69"/>
        <v>1140</v>
      </c>
      <c r="X228" t="str">
        <f t="shared" si="61"/>
        <v>[{"ItemId":50009,"Num":4600},{"ItemId":50004,"Num":1140}]</v>
      </c>
      <c r="Z228" t="s">
        <v>44</v>
      </c>
      <c r="AA228">
        <f t="shared" si="62"/>
        <v>50009</v>
      </c>
      <c r="AB228">
        <f t="shared" si="70"/>
        <v>1135</v>
      </c>
      <c r="AC228" t="str">
        <f t="shared" si="63"/>
        <v>[{"ItemId":50009,"Num":1135}]</v>
      </c>
    </row>
    <row r="229" spans="1:29">
      <c r="A229" s="1">
        <v>227</v>
      </c>
      <c r="B229">
        <v>20</v>
      </c>
      <c r="C229">
        <f t="shared" si="71"/>
        <v>0</v>
      </c>
      <c r="D229" t="str">
        <f t="shared" si="54"/>
        <v>[{"Monster":20,"Boss":0}]</v>
      </c>
      <c r="F229">
        <f t="shared" si="64"/>
        <v>3440</v>
      </c>
      <c r="G229">
        <f t="shared" si="65"/>
        <v>4620</v>
      </c>
      <c r="H229" t="str">
        <f t="shared" si="55"/>
        <v>[{"Monster":3440,"Boss":4620}]</v>
      </c>
      <c r="J229" t="s">
        <v>44</v>
      </c>
      <c r="K229">
        <f t="shared" si="56"/>
        <v>50009</v>
      </c>
      <c r="L229">
        <f t="shared" si="66"/>
        <v>1180</v>
      </c>
      <c r="M229" t="s">
        <v>45</v>
      </c>
      <c r="N229">
        <f t="shared" si="57"/>
        <v>50004</v>
      </c>
      <c r="O229">
        <f t="shared" si="67"/>
        <v>462</v>
      </c>
      <c r="P229" t="str">
        <f t="shared" si="58"/>
        <v>[{"ItemId":50009,"Num":1180},{"ItemId":50004,"Num":462}]</v>
      </c>
      <c r="R229" t="s">
        <v>44</v>
      </c>
      <c r="S229">
        <f t="shared" si="59"/>
        <v>50009</v>
      </c>
      <c r="T229">
        <f t="shared" si="68"/>
        <v>4620</v>
      </c>
      <c r="U229" t="s">
        <v>45</v>
      </c>
      <c r="V229">
        <f t="shared" si="60"/>
        <v>50004</v>
      </c>
      <c r="W229">
        <f t="shared" si="69"/>
        <v>1145</v>
      </c>
      <c r="X229" t="str">
        <f t="shared" si="61"/>
        <v>[{"ItemId":50009,"Num":4620},{"ItemId":50004,"Num":1145}]</v>
      </c>
      <c r="Z229" t="s">
        <v>44</v>
      </c>
      <c r="AA229">
        <f t="shared" si="62"/>
        <v>50009</v>
      </c>
      <c r="AB229">
        <f t="shared" si="70"/>
        <v>1140</v>
      </c>
      <c r="AC229" t="str">
        <f t="shared" si="63"/>
        <v>[{"ItemId":50009,"Num":1140}]</v>
      </c>
    </row>
    <row r="230" spans="1:29">
      <c r="A230" s="1">
        <v>228</v>
      </c>
      <c r="B230">
        <v>20</v>
      </c>
      <c r="C230">
        <f t="shared" si="71"/>
        <v>0</v>
      </c>
      <c r="D230" t="str">
        <f t="shared" si="54"/>
        <v>[{"Monster":20,"Boss":0}]</v>
      </c>
      <c r="F230">
        <f t="shared" si="64"/>
        <v>3455</v>
      </c>
      <c r="G230">
        <f t="shared" si="65"/>
        <v>4640</v>
      </c>
      <c r="H230" t="str">
        <f t="shared" si="55"/>
        <v>[{"Monster":3455,"Boss":4640}]</v>
      </c>
      <c r="J230" t="s">
        <v>44</v>
      </c>
      <c r="K230">
        <f t="shared" si="56"/>
        <v>50009</v>
      </c>
      <c r="L230">
        <f t="shared" si="66"/>
        <v>1185</v>
      </c>
      <c r="M230" t="s">
        <v>45</v>
      </c>
      <c r="N230">
        <f t="shared" si="57"/>
        <v>50004</v>
      </c>
      <c r="O230">
        <f t="shared" si="67"/>
        <v>464</v>
      </c>
      <c r="P230" t="str">
        <f t="shared" si="58"/>
        <v>[{"ItemId":50009,"Num":1185},{"ItemId":50004,"Num":464}]</v>
      </c>
      <c r="R230" t="s">
        <v>44</v>
      </c>
      <c r="S230">
        <f t="shared" si="59"/>
        <v>50009</v>
      </c>
      <c r="T230">
        <f t="shared" si="68"/>
        <v>4640</v>
      </c>
      <c r="U230" t="s">
        <v>45</v>
      </c>
      <c r="V230">
        <f t="shared" si="60"/>
        <v>50004</v>
      </c>
      <c r="W230">
        <f t="shared" si="69"/>
        <v>1150</v>
      </c>
      <c r="X230" t="str">
        <f t="shared" si="61"/>
        <v>[{"ItemId":50009,"Num":4640},{"ItemId":50004,"Num":1150}]</v>
      </c>
      <c r="Z230" t="s">
        <v>44</v>
      </c>
      <c r="AA230">
        <f t="shared" si="62"/>
        <v>50009</v>
      </c>
      <c r="AB230">
        <f t="shared" si="70"/>
        <v>1145</v>
      </c>
      <c r="AC230" t="str">
        <f t="shared" si="63"/>
        <v>[{"ItemId":50009,"Num":1145}]</v>
      </c>
    </row>
    <row r="231" spans="1:29">
      <c r="A231" s="1">
        <v>229</v>
      </c>
      <c r="B231">
        <v>20</v>
      </c>
      <c r="C231">
        <f t="shared" si="71"/>
        <v>0</v>
      </c>
      <c r="D231" t="str">
        <f t="shared" si="54"/>
        <v>[{"Monster":20,"Boss":0}]</v>
      </c>
      <c r="F231">
        <f t="shared" si="64"/>
        <v>3470</v>
      </c>
      <c r="G231">
        <f t="shared" si="65"/>
        <v>4660</v>
      </c>
      <c r="H231" t="str">
        <f t="shared" si="55"/>
        <v>[{"Monster":3470,"Boss":4660}]</v>
      </c>
      <c r="J231" t="s">
        <v>44</v>
      </c>
      <c r="K231">
        <f t="shared" si="56"/>
        <v>50009</v>
      </c>
      <c r="L231">
        <f t="shared" si="66"/>
        <v>1190</v>
      </c>
      <c r="M231" t="s">
        <v>45</v>
      </c>
      <c r="N231">
        <f t="shared" si="57"/>
        <v>50004</v>
      </c>
      <c r="O231">
        <f t="shared" si="67"/>
        <v>466</v>
      </c>
      <c r="P231" t="str">
        <f t="shared" si="58"/>
        <v>[{"ItemId":50009,"Num":1190},{"ItemId":50004,"Num":466}]</v>
      </c>
      <c r="R231" t="s">
        <v>44</v>
      </c>
      <c r="S231">
        <f t="shared" si="59"/>
        <v>50009</v>
      </c>
      <c r="T231">
        <f t="shared" si="68"/>
        <v>4660</v>
      </c>
      <c r="U231" t="s">
        <v>45</v>
      </c>
      <c r="V231">
        <f t="shared" si="60"/>
        <v>50004</v>
      </c>
      <c r="W231">
        <f t="shared" si="69"/>
        <v>1155</v>
      </c>
      <c r="X231" t="str">
        <f t="shared" si="61"/>
        <v>[{"ItemId":50009,"Num":4660},{"ItemId":50004,"Num":1155}]</v>
      </c>
      <c r="Z231" t="s">
        <v>44</v>
      </c>
      <c r="AA231">
        <f t="shared" si="62"/>
        <v>50009</v>
      </c>
      <c r="AB231">
        <f t="shared" si="70"/>
        <v>1150</v>
      </c>
      <c r="AC231" t="str">
        <f t="shared" si="63"/>
        <v>[{"ItemId":50009,"Num":1150}]</v>
      </c>
    </row>
    <row r="232" spans="1:29">
      <c r="A232" s="1">
        <v>230</v>
      </c>
      <c r="B232">
        <v>20</v>
      </c>
      <c r="C232">
        <f t="shared" si="71"/>
        <v>4</v>
      </c>
      <c r="D232" t="str">
        <f t="shared" si="54"/>
        <v>[{"Monster":20,"Boss":4}]</v>
      </c>
      <c r="F232">
        <f t="shared" si="64"/>
        <v>3485</v>
      </c>
      <c r="G232">
        <f t="shared" si="65"/>
        <v>4680</v>
      </c>
      <c r="H232" t="str">
        <f t="shared" si="55"/>
        <v>[{"Monster":3485,"Boss":4680}]</v>
      </c>
      <c r="J232" t="s">
        <v>44</v>
      </c>
      <c r="K232">
        <f t="shared" si="56"/>
        <v>50009</v>
      </c>
      <c r="L232">
        <f t="shared" si="66"/>
        <v>1195</v>
      </c>
      <c r="M232" t="s">
        <v>45</v>
      </c>
      <c r="N232">
        <f t="shared" si="57"/>
        <v>50004</v>
      </c>
      <c r="O232">
        <f t="shared" si="67"/>
        <v>468</v>
      </c>
      <c r="P232" t="str">
        <f t="shared" si="58"/>
        <v>[{"ItemId":50009,"Num":1195},{"ItemId":50004,"Num":468}]</v>
      </c>
      <c r="R232" t="s">
        <v>44</v>
      </c>
      <c r="S232">
        <f t="shared" si="59"/>
        <v>50009</v>
      </c>
      <c r="T232">
        <f t="shared" si="68"/>
        <v>4680</v>
      </c>
      <c r="U232" t="s">
        <v>45</v>
      </c>
      <c r="V232">
        <f t="shared" si="60"/>
        <v>50004</v>
      </c>
      <c r="W232">
        <f t="shared" si="69"/>
        <v>1160</v>
      </c>
      <c r="X232" t="str">
        <f t="shared" si="61"/>
        <v>[{"ItemId":50009,"Num":4680},{"ItemId":50004,"Num":1160}]</v>
      </c>
      <c r="Z232" t="s">
        <v>44</v>
      </c>
      <c r="AA232">
        <f t="shared" si="62"/>
        <v>50009</v>
      </c>
      <c r="AB232">
        <f t="shared" si="70"/>
        <v>1155</v>
      </c>
      <c r="AC232" t="str">
        <f t="shared" si="63"/>
        <v>[{"ItemId":50009,"Num":1155}]</v>
      </c>
    </row>
    <row r="233" spans="1:29">
      <c r="A233" s="1">
        <v>231</v>
      </c>
      <c r="B233">
        <v>20</v>
      </c>
      <c r="C233">
        <f t="shared" si="71"/>
        <v>0</v>
      </c>
      <c r="D233" t="str">
        <f t="shared" si="54"/>
        <v>[{"Monster":20,"Boss":0}]</v>
      </c>
      <c r="F233">
        <f t="shared" si="64"/>
        <v>3500</v>
      </c>
      <c r="G233">
        <f t="shared" si="65"/>
        <v>4700</v>
      </c>
      <c r="H233" t="str">
        <f t="shared" si="55"/>
        <v>[{"Monster":3500,"Boss":4700}]</v>
      </c>
      <c r="J233" t="s">
        <v>44</v>
      </c>
      <c r="K233">
        <f t="shared" si="56"/>
        <v>50009</v>
      </c>
      <c r="L233">
        <f t="shared" si="66"/>
        <v>1200</v>
      </c>
      <c r="M233" t="s">
        <v>45</v>
      </c>
      <c r="N233">
        <f t="shared" si="57"/>
        <v>50004</v>
      </c>
      <c r="O233">
        <f t="shared" si="67"/>
        <v>470</v>
      </c>
      <c r="P233" t="str">
        <f t="shared" si="58"/>
        <v>[{"ItemId":50009,"Num":1200},{"ItemId":50004,"Num":470}]</v>
      </c>
      <c r="R233" t="s">
        <v>44</v>
      </c>
      <c r="S233">
        <f t="shared" si="59"/>
        <v>50009</v>
      </c>
      <c r="T233">
        <f t="shared" si="68"/>
        <v>4700</v>
      </c>
      <c r="U233" t="s">
        <v>45</v>
      </c>
      <c r="V233">
        <f t="shared" si="60"/>
        <v>50004</v>
      </c>
      <c r="W233">
        <f t="shared" si="69"/>
        <v>1165</v>
      </c>
      <c r="X233" t="str">
        <f t="shared" si="61"/>
        <v>[{"ItemId":50009,"Num":4700},{"ItemId":50004,"Num":1165}]</v>
      </c>
      <c r="Z233" t="s">
        <v>44</v>
      </c>
      <c r="AA233">
        <f t="shared" si="62"/>
        <v>50009</v>
      </c>
      <c r="AB233">
        <f t="shared" si="70"/>
        <v>1160</v>
      </c>
      <c r="AC233" t="str">
        <f t="shared" si="63"/>
        <v>[{"ItemId":50009,"Num":1160}]</v>
      </c>
    </row>
    <row r="234" spans="1:29">
      <c r="A234" s="1">
        <v>232</v>
      </c>
      <c r="B234">
        <v>20</v>
      </c>
      <c r="C234">
        <f t="shared" si="71"/>
        <v>0</v>
      </c>
      <c r="D234" t="str">
        <f t="shared" si="54"/>
        <v>[{"Monster":20,"Boss":0}]</v>
      </c>
      <c r="F234">
        <f t="shared" si="64"/>
        <v>3515</v>
      </c>
      <c r="G234">
        <f t="shared" si="65"/>
        <v>4720</v>
      </c>
      <c r="H234" t="str">
        <f t="shared" si="55"/>
        <v>[{"Monster":3515,"Boss":4720}]</v>
      </c>
      <c r="J234" t="s">
        <v>44</v>
      </c>
      <c r="K234">
        <f t="shared" si="56"/>
        <v>50009</v>
      </c>
      <c r="L234">
        <f t="shared" si="66"/>
        <v>1205</v>
      </c>
      <c r="M234" t="s">
        <v>45</v>
      </c>
      <c r="N234">
        <f t="shared" si="57"/>
        <v>50004</v>
      </c>
      <c r="O234">
        <f t="shared" si="67"/>
        <v>472</v>
      </c>
      <c r="P234" t="str">
        <f t="shared" si="58"/>
        <v>[{"ItemId":50009,"Num":1205},{"ItemId":50004,"Num":472}]</v>
      </c>
      <c r="R234" t="s">
        <v>44</v>
      </c>
      <c r="S234">
        <f t="shared" si="59"/>
        <v>50009</v>
      </c>
      <c r="T234">
        <f t="shared" si="68"/>
        <v>4720</v>
      </c>
      <c r="U234" t="s">
        <v>45</v>
      </c>
      <c r="V234">
        <f t="shared" si="60"/>
        <v>50004</v>
      </c>
      <c r="W234">
        <f t="shared" si="69"/>
        <v>1170</v>
      </c>
      <c r="X234" t="str">
        <f t="shared" si="61"/>
        <v>[{"ItemId":50009,"Num":4720},{"ItemId":50004,"Num":1170}]</v>
      </c>
      <c r="Z234" t="s">
        <v>44</v>
      </c>
      <c r="AA234">
        <f t="shared" si="62"/>
        <v>50009</v>
      </c>
      <c r="AB234">
        <f t="shared" si="70"/>
        <v>1165</v>
      </c>
      <c r="AC234" t="str">
        <f t="shared" si="63"/>
        <v>[{"ItemId":50009,"Num":1165}]</v>
      </c>
    </row>
    <row r="235" spans="1:29">
      <c r="A235" s="1">
        <v>233</v>
      </c>
      <c r="B235">
        <v>20</v>
      </c>
      <c r="C235">
        <f t="shared" si="71"/>
        <v>0</v>
      </c>
      <c r="D235" t="str">
        <f t="shared" si="54"/>
        <v>[{"Monster":20,"Boss":0}]</v>
      </c>
      <c r="F235">
        <f t="shared" si="64"/>
        <v>3530</v>
      </c>
      <c r="G235">
        <f t="shared" si="65"/>
        <v>4740</v>
      </c>
      <c r="H235" t="str">
        <f t="shared" si="55"/>
        <v>[{"Monster":3530,"Boss":4740}]</v>
      </c>
      <c r="J235" t="s">
        <v>44</v>
      </c>
      <c r="K235">
        <f t="shared" si="56"/>
        <v>50009</v>
      </c>
      <c r="L235">
        <f t="shared" si="66"/>
        <v>1210</v>
      </c>
      <c r="M235" t="s">
        <v>45</v>
      </c>
      <c r="N235">
        <f t="shared" si="57"/>
        <v>50004</v>
      </c>
      <c r="O235">
        <f t="shared" si="67"/>
        <v>474</v>
      </c>
      <c r="P235" t="str">
        <f t="shared" si="58"/>
        <v>[{"ItemId":50009,"Num":1210},{"ItemId":50004,"Num":474}]</v>
      </c>
      <c r="R235" t="s">
        <v>44</v>
      </c>
      <c r="S235">
        <f t="shared" si="59"/>
        <v>50009</v>
      </c>
      <c r="T235">
        <f t="shared" si="68"/>
        <v>4740</v>
      </c>
      <c r="U235" t="s">
        <v>45</v>
      </c>
      <c r="V235">
        <f t="shared" si="60"/>
        <v>50004</v>
      </c>
      <c r="W235">
        <f t="shared" si="69"/>
        <v>1175</v>
      </c>
      <c r="X235" t="str">
        <f t="shared" si="61"/>
        <v>[{"ItemId":50009,"Num":4740},{"ItemId":50004,"Num":1175}]</v>
      </c>
      <c r="Z235" t="s">
        <v>44</v>
      </c>
      <c r="AA235">
        <f t="shared" si="62"/>
        <v>50009</v>
      </c>
      <c r="AB235">
        <f t="shared" si="70"/>
        <v>1170</v>
      </c>
      <c r="AC235" t="str">
        <f t="shared" si="63"/>
        <v>[{"ItemId":50009,"Num":1170}]</v>
      </c>
    </row>
    <row r="236" spans="1:29">
      <c r="A236" s="1">
        <v>234</v>
      </c>
      <c r="B236">
        <v>20</v>
      </c>
      <c r="C236">
        <f t="shared" si="71"/>
        <v>0</v>
      </c>
      <c r="D236" t="str">
        <f t="shared" si="54"/>
        <v>[{"Monster":20,"Boss":0}]</v>
      </c>
      <c r="F236">
        <f t="shared" si="64"/>
        <v>3545</v>
      </c>
      <c r="G236">
        <f t="shared" si="65"/>
        <v>4760</v>
      </c>
      <c r="H236" t="str">
        <f t="shared" si="55"/>
        <v>[{"Monster":3545,"Boss":4760}]</v>
      </c>
      <c r="J236" t="s">
        <v>44</v>
      </c>
      <c r="K236">
        <f t="shared" si="56"/>
        <v>50009</v>
      </c>
      <c r="L236">
        <f t="shared" si="66"/>
        <v>1215</v>
      </c>
      <c r="M236" t="s">
        <v>45</v>
      </c>
      <c r="N236">
        <f t="shared" si="57"/>
        <v>50004</v>
      </c>
      <c r="O236">
        <f t="shared" si="67"/>
        <v>476</v>
      </c>
      <c r="P236" t="str">
        <f t="shared" si="58"/>
        <v>[{"ItemId":50009,"Num":1215},{"ItemId":50004,"Num":476}]</v>
      </c>
      <c r="R236" t="s">
        <v>44</v>
      </c>
      <c r="S236">
        <f t="shared" si="59"/>
        <v>50009</v>
      </c>
      <c r="T236">
        <f t="shared" si="68"/>
        <v>4760</v>
      </c>
      <c r="U236" t="s">
        <v>45</v>
      </c>
      <c r="V236">
        <f t="shared" si="60"/>
        <v>50004</v>
      </c>
      <c r="W236">
        <f t="shared" si="69"/>
        <v>1180</v>
      </c>
      <c r="X236" t="str">
        <f t="shared" si="61"/>
        <v>[{"ItemId":50009,"Num":4760},{"ItemId":50004,"Num":1180}]</v>
      </c>
      <c r="Z236" t="s">
        <v>44</v>
      </c>
      <c r="AA236">
        <f t="shared" si="62"/>
        <v>50009</v>
      </c>
      <c r="AB236">
        <f t="shared" si="70"/>
        <v>1175</v>
      </c>
      <c r="AC236" t="str">
        <f t="shared" si="63"/>
        <v>[{"ItemId":50009,"Num":1175}]</v>
      </c>
    </row>
    <row r="237" spans="1:29">
      <c r="A237" s="1">
        <v>235</v>
      </c>
      <c r="B237">
        <v>20</v>
      </c>
      <c r="C237">
        <f t="shared" si="71"/>
        <v>4</v>
      </c>
      <c r="D237" t="str">
        <f t="shared" si="54"/>
        <v>[{"Monster":20,"Boss":4}]</v>
      </c>
      <c r="F237">
        <f t="shared" si="64"/>
        <v>3560</v>
      </c>
      <c r="G237">
        <f t="shared" si="65"/>
        <v>4780</v>
      </c>
      <c r="H237" t="str">
        <f t="shared" si="55"/>
        <v>[{"Monster":3560,"Boss":4780}]</v>
      </c>
      <c r="J237" t="s">
        <v>44</v>
      </c>
      <c r="K237">
        <f t="shared" si="56"/>
        <v>50009</v>
      </c>
      <c r="L237">
        <f t="shared" si="66"/>
        <v>1220</v>
      </c>
      <c r="M237" t="s">
        <v>45</v>
      </c>
      <c r="N237">
        <f t="shared" si="57"/>
        <v>50004</v>
      </c>
      <c r="O237">
        <f t="shared" si="67"/>
        <v>478</v>
      </c>
      <c r="P237" t="str">
        <f t="shared" si="58"/>
        <v>[{"ItemId":50009,"Num":1220},{"ItemId":50004,"Num":478}]</v>
      </c>
      <c r="R237" t="s">
        <v>44</v>
      </c>
      <c r="S237">
        <f t="shared" si="59"/>
        <v>50009</v>
      </c>
      <c r="T237">
        <f t="shared" si="68"/>
        <v>4780</v>
      </c>
      <c r="U237" t="s">
        <v>45</v>
      </c>
      <c r="V237">
        <f t="shared" si="60"/>
        <v>50004</v>
      </c>
      <c r="W237">
        <f t="shared" si="69"/>
        <v>1185</v>
      </c>
      <c r="X237" t="str">
        <f t="shared" si="61"/>
        <v>[{"ItemId":50009,"Num":4780},{"ItemId":50004,"Num":1185}]</v>
      </c>
      <c r="Z237" t="s">
        <v>44</v>
      </c>
      <c r="AA237">
        <f t="shared" si="62"/>
        <v>50009</v>
      </c>
      <c r="AB237">
        <f t="shared" si="70"/>
        <v>1180</v>
      </c>
      <c r="AC237" t="str">
        <f t="shared" si="63"/>
        <v>[{"ItemId":50009,"Num":1180}]</v>
      </c>
    </row>
    <row r="238" spans="1:29">
      <c r="A238" s="1">
        <v>236</v>
      </c>
      <c r="B238">
        <v>20</v>
      </c>
      <c r="C238">
        <f t="shared" si="71"/>
        <v>0</v>
      </c>
      <c r="D238" t="str">
        <f t="shared" si="54"/>
        <v>[{"Monster":20,"Boss":0}]</v>
      </c>
      <c r="F238">
        <f t="shared" si="64"/>
        <v>3575</v>
      </c>
      <c r="G238">
        <f t="shared" si="65"/>
        <v>4800</v>
      </c>
      <c r="H238" t="str">
        <f t="shared" si="55"/>
        <v>[{"Monster":3575,"Boss":4800}]</v>
      </c>
      <c r="J238" t="s">
        <v>44</v>
      </c>
      <c r="K238">
        <f t="shared" si="56"/>
        <v>50009</v>
      </c>
      <c r="L238">
        <f t="shared" si="66"/>
        <v>1225</v>
      </c>
      <c r="M238" t="s">
        <v>45</v>
      </c>
      <c r="N238">
        <f t="shared" si="57"/>
        <v>50004</v>
      </c>
      <c r="O238">
        <f t="shared" si="67"/>
        <v>480</v>
      </c>
      <c r="P238" t="str">
        <f t="shared" si="58"/>
        <v>[{"ItemId":50009,"Num":1225},{"ItemId":50004,"Num":480}]</v>
      </c>
      <c r="R238" t="s">
        <v>44</v>
      </c>
      <c r="S238">
        <f t="shared" si="59"/>
        <v>50009</v>
      </c>
      <c r="T238">
        <f t="shared" si="68"/>
        <v>4800</v>
      </c>
      <c r="U238" t="s">
        <v>45</v>
      </c>
      <c r="V238">
        <f t="shared" si="60"/>
        <v>50004</v>
      </c>
      <c r="W238">
        <f t="shared" si="69"/>
        <v>1190</v>
      </c>
      <c r="X238" t="str">
        <f t="shared" si="61"/>
        <v>[{"ItemId":50009,"Num":4800},{"ItemId":50004,"Num":1190}]</v>
      </c>
      <c r="Z238" t="s">
        <v>44</v>
      </c>
      <c r="AA238">
        <f t="shared" si="62"/>
        <v>50009</v>
      </c>
      <c r="AB238">
        <f t="shared" si="70"/>
        <v>1185</v>
      </c>
      <c r="AC238" t="str">
        <f t="shared" si="63"/>
        <v>[{"ItemId":50009,"Num":1185}]</v>
      </c>
    </row>
    <row r="239" spans="1:29">
      <c r="A239" s="1">
        <v>237</v>
      </c>
      <c r="B239">
        <v>20</v>
      </c>
      <c r="C239">
        <f t="shared" si="71"/>
        <v>0</v>
      </c>
      <c r="D239" t="str">
        <f t="shared" si="54"/>
        <v>[{"Monster":20,"Boss":0}]</v>
      </c>
      <c r="F239">
        <f t="shared" si="64"/>
        <v>3590</v>
      </c>
      <c r="G239">
        <f t="shared" si="65"/>
        <v>4820</v>
      </c>
      <c r="H239" t="str">
        <f t="shared" si="55"/>
        <v>[{"Monster":3590,"Boss":4820}]</v>
      </c>
      <c r="J239" t="s">
        <v>44</v>
      </c>
      <c r="K239">
        <f t="shared" si="56"/>
        <v>50009</v>
      </c>
      <c r="L239">
        <f t="shared" si="66"/>
        <v>1230</v>
      </c>
      <c r="M239" t="s">
        <v>45</v>
      </c>
      <c r="N239">
        <f t="shared" si="57"/>
        <v>50004</v>
      </c>
      <c r="O239">
        <f t="shared" si="67"/>
        <v>482</v>
      </c>
      <c r="P239" t="str">
        <f t="shared" si="58"/>
        <v>[{"ItemId":50009,"Num":1230},{"ItemId":50004,"Num":482}]</v>
      </c>
      <c r="R239" t="s">
        <v>44</v>
      </c>
      <c r="S239">
        <f t="shared" si="59"/>
        <v>50009</v>
      </c>
      <c r="T239">
        <f t="shared" si="68"/>
        <v>4820</v>
      </c>
      <c r="U239" t="s">
        <v>45</v>
      </c>
      <c r="V239">
        <f t="shared" si="60"/>
        <v>50004</v>
      </c>
      <c r="W239">
        <f t="shared" si="69"/>
        <v>1195</v>
      </c>
      <c r="X239" t="str">
        <f t="shared" si="61"/>
        <v>[{"ItemId":50009,"Num":4820},{"ItemId":50004,"Num":1195}]</v>
      </c>
      <c r="Z239" t="s">
        <v>44</v>
      </c>
      <c r="AA239">
        <f t="shared" si="62"/>
        <v>50009</v>
      </c>
      <c r="AB239">
        <f t="shared" si="70"/>
        <v>1190</v>
      </c>
      <c r="AC239" t="str">
        <f t="shared" si="63"/>
        <v>[{"ItemId":50009,"Num":1190}]</v>
      </c>
    </row>
    <row r="240" spans="1:29">
      <c r="A240" s="1">
        <v>238</v>
      </c>
      <c r="B240">
        <v>20</v>
      </c>
      <c r="C240">
        <f t="shared" si="71"/>
        <v>0</v>
      </c>
      <c r="D240" t="str">
        <f t="shared" si="54"/>
        <v>[{"Monster":20,"Boss":0}]</v>
      </c>
      <c r="F240">
        <f t="shared" si="64"/>
        <v>3605</v>
      </c>
      <c r="G240">
        <f t="shared" si="65"/>
        <v>4840</v>
      </c>
      <c r="H240" t="str">
        <f t="shared" si="55"/>
        <v>[{"Monster":3605,"Boss":4840}]</v>
      </c>
      <c r="J240" t="s">
        <v>44</v>
      </c>
      <c r="K240">
        <f t="shared" si="56"/>
        <v>50009</v>
      </c>
      <c r="L240">
        <f t="shared" si="66"/>
        <v>1235</v>
      </c>
      <c r="M240" t="s">
        <v>45</v>
      </c>
      <c r="N240">
        <f t="shared" si="57"/>
        <v>50004</v>
      </c>
      <c r="O240">
        <f t="shared" si="67"/>
        <v>484</v>
      </c>
      <c r="P240" t="str">
        <f t="shared" si="58"/>
        <v>[{"ItemId":50009,"Num":1235},{"ItemId":50004,"Num":484}]</v>
      </c>
      <c r="R240" t="s">
        <v>44</v>
      </c>
      <c r="S240">
        <f t="shared" si="59"/>
        <v>50009</v>
      </c>
      <c r="T240">
        <f t="shared" si="68"/>
        <v>4840</v>
      </c>
      <c r="U240" t="s">
        <v>45</v>
      </c>
      <c r="V240">
        <f t="shared" si="60"/>
        <v>50004</v>
      </c>
      <c r="W240">
        <f t="shared" si="69"/>
        <v>1200</v>
      </c>
      <c r="X240" t="str">
        <f t="shared" si="61"/>
        <v>[{"ItemId":50009,"Num":4840},{"ItemId":50004,"Num":1200}]</v>
      </c>
      <c r="Z240" t="s">
        <v>44</v>
      </c>
      <c r="AA240">
        <f t="shared" si="62"/>
        <v>50009</v>
      </c>
      <c r="AB240">
        <f t="shared" si="70"/>
        <v>1195</v>
      </c>
      <c r="AC240" t="str">
        <f t="shared" si="63"/>
        <v>[{"ItemId":50009,"Num":1195}]</v>
      </c>
    </row>
    <row r="241" spans="1:29">
      <c r="A241" s="1">
        <v>239</v>
      </c>
      <c r="B241">
        <v>20</v>
      </c>
      <c r="C241">
        <f t="shared" si="71"/>
        <v>0</v>
      </c>
      <c r="D241" t="str">
        <f t="shared" si="54"/>
        <v>[{"Monster":20,"Boss":0}]</v>
      </c>
      <c r="F241">
        <f t="shared" si="64"/>
        <v>3620</v>
      </c>
      <c r="G241">
        <f t="shared" si="65"/>
        <v>4860</v>
      </c>
      <c r="H241" t="str">
        <f t="shared" si="55"/>
        <v>[{"Monster":3620,"Boss":4860}]</v>
      </c>
      <c r="J241" t="s">
        <v>44</v>
      </c>
      <c r="K241">
        <f t="shared" si="56"/>
        <v>50009</v>
      </c>
      <c r="L241">
        <f t="shared" si="66"/>
        <v>1240</v>
      </c>
      <c r="M241" t="s">
        <v>45</v>
      </c>
      <c r="N241">
        <f t="shared" si="57"/>
        <v>50004</v>
      </c>
      <c r="O241">
        <f t="shared" si="67"/>
        <v>486</v>
      </c>
      <c r="P241" t="str">
        <f t="shared" si="58"/>
        <v>[{"ItemId":50009,"Num":1240},{"ItemId":50004,"Num":486}]</v>
      </c>
      <c r="R241" t="s">
        <v>44</v>
      </c>
      <c r="S241">
        <f t="shared" si="59"/>
        <v>50009</v>
      </c>
      <c r="T241">
        <f t="shared" si="68"/>
        <v>4860</v>
      </c>
      <c r="U241" t="s">
        <v>45</v>
      </c>
      <c r="V241">
        <f t="shared" si="60"/>
        <v>50004</v>
      </c>
      <c r="W241">
        <f t="shared" si="69"/>
        <v>1205</v>
      </c>
      <c r="X241" t="str">
        <f t="shared" si="61"/>
        <v>[{"ItemId":50009,"Num":4860},{"ItemId":50004,"Num":1205}]</v>
      </c>
      <c r="Z241" t="s">
        <v>44</v>
      </c>
      <c r="AA241">
        <f t="shared" si="62"/>
        <v>50009</v>
      </c>
      <c r="AB241">
        <f t="shared" si="70"/>
        <v>1200</v>
      </c>
      <c r="AC241" t="str">
        <f t="shared" si="63"/>
        <v>[{"ItemId":50009,"Num":1200}]</v>
      </c>
    </row>
    <row r="242" spans="1:29">
      <c r="A242" s="1">
        <v>240</v>
      </c>
      <c r="B242">
        <v>20</v>
      </c>
      <c r="C242">
        <f t="shared" si="71"/>
        <v>4</v>
      </c>
      <c r="D242" t="str">
        <f t="shared" si="54"/>
        <v>[{"Monster":20,"Boss":4}]</v>
      </c>
      <c r="F242">
        <f t="shared" si="64"/>
        <v>3635</v>
      </c>
      <c r="G242">
        <f t="shared" si="65"/>
        <v>4880</v>
      </c>
      <c r="H242" t="str">
        <f t="shared" si="55"/>
        <v>[{"Monster":3635,"Boss":4880}]</v>
      </c>
      <c r="J242" t="s">
        <v>44</v>
      </c>
      <c r="K242">
        <f t="shared" si="56"/>
        <v>50009</v>
      </c>
      <c r="L242">
        <f t="shared" si="66"/>
        <v>1245</v>
      </c>
      <c r="M242" t="s">
        <v>45</v>
      </c>
      <c r="N242">
        <f t="shared" si="57"/>
        <v>50004</v>
      </c>
      <c r="O242">
        <f t="shared" si="67"/>
        <v>488</v>
      </c>
      <c r="P242" t="str">
        <f t="shared" si="58"/>
        <v>[{"ItemId":50009,"Num":1245},{"ItemId":50004,"Num":488}]</v>
      </c>
      <c r="R242" t="s">
        <v>44</v>
      </c>
      <c r="S242">
        <f t="shared" si="59"/>
        <v>50009</v>
      </c>
      <c r="T242">
        <f t="shared" si="68"/>
        <v>4880</v>
      </c>
      <c r="U242" t="s">
        <v>45</v>
      </c>
      <c r="V242">
        <f t="shared" si="60"/>
        <v>50004</v>
      </c>
      <c r="W242">
        <f t="shared" si="69"/>
        <v>1210</v>
      </c>
      <c r="X242" t="str">
        <f t="shared" si="61"/>
        <v>[{"ItemId":50009,"Num":4880},{"ItemId":50004,"Num":1210}]</v>
      </c>
      <c r="Z242" t="s">
        <v>44</v>
      </c>
      <c r="AA242">
        <f t="shared" si="62"/>
        <v>50009</v>
      </c>
      <c r="AB242">
        <f t="shared" si="70"/>
        <v>1205</v>
      </c>
      <c r="AC242" t="str">
        <f t="shared" si="63"/>
        <v>[{"ItemId":50009,"Num":1205}]</v>
      </c>
    </row>
    <row r="243" spans="1:29">
      <c r="A243" s="1">
        <v>241</v>
      </c>
      <c r="B243">
        <v>20</v>
      </c>
      <c r="C243">
        <f t="shared" si="71"/>
        <v>0</v>
      </c>
      <c r="D243" t="str">
        <f t="shared" si="54"/>
        <v>[{"Monster":20,"Boss":0}]</v>
      </c>
      <c r="F243">
        <f t="shared" si="64"/>
        <v>3650</v>
      </c>
      <c r="G243">
        <f t="shared" si="65"/>
        <v>4900</v>
      </c>
      <c r="H243" t="str">
        <f t="shared" si="55"/>
        <v>[{"Monster":3650,"Boss":4900}]</v>
      </c>
      <c r="J243" t="s">
        <v>44</v>
      </c>
      <c r="K243">
        <f t="shared" si="56"/>
        <v>50009</v>
      </c>
      <c r="L243">
        <f t="shared" si="66"/>
        <v>1250</v>
      </c>
      <c r="M243" t="s">
        <v>45</v>
      </c>
      <c r="N243">
        <f t="shared" si="57"/>
        <v>50004</v>
      </c>
      <c r="O243">
        <f t="shared" si="67"/>
        <v>490</v>
      </c>
      <c r="P243" t="str">
        <f t="shared" si="58"/>
        <v>[{"ItemId":50009,"Num":1250},{"ItemId":50004,"Num":490}]</v>
      </c>
      <c r="R243" t="s">
        <v>44</v>
      </c>
      <c r="S243">
        <f t="shared" si="59"/>
        <v>50009</v>
      </c>
      <c r="T243">
        <f t="shared" si="68"/>
        <v>4900</v>
      </c>
      <c r="U243" t="s">
        <v>45</v>
      </c>
      <c r="V243">
        <f t="shared" si="60"/>
        <v>50004</v>
      </c>
      <c r="W243">
        <f t="shared" si="69"/>
        <v>1215</v>
      </c>
      <c r="X243" t="str">
        <f t="shared" si="61"/>
        <v>[{"ItemId":50009,"Num":4900},{"ItemId":50004,"Num":1215}]</v>
      </c>
      <c r="Z243" t="s">
        <v>44</v>
      </c>
      <c r="AA243">
        <f t="shared" si="62"/>
        <v>50009</v>
      </c>
      <c r="AB243">
        <f t="shared" si="70"/>
        <v>1210</v>
      </c>
      <c r="AC243" t="str">
        <f t="shared" si="63"/>
        <v>[{"ItemId":50009,"Num":1210}]</v>
      </c>
    </row>
    <row r="244" spans="1:29">
      <c r="A244" s="1">
        <v>242</v>
      </c>
      <c r="B244">
        <v>20</v>
      </c>
      <c r="C244">
        <f t="shared" si="71"/>
        <v>0</v>
      </c>
      <c r="D244" t="str">
        <f t="shared" si="54"/>
        <v>[{"Monster":20,"Boss":0}]</v>
      </c>
      <c r="F244">
        <f t="shared" si="64"/>
        <v>3665</v>
      </c>
      <c r="G244">
        <f t="shared" si="65"/>
        <v>4920</v>
      </c>
      <c r="H244" t="str">
        <f t="shared" si="55"/>
        <v>[{"Monster":3665,"Boss":4920}]</v>
      </c>
      <c r="J244" t="s">
        <v>44</v>
      </c>
      <c r="K244">
        <f t="shared" si="56"/>
        <v>50009</v>
      </c>
      <c r="L244">
        <f t="shared" si="66"/>
        <v>1255</v>
      </c>
      <c r="M244" t="s">
        <v>45</v>
      </c>
      <c r="N244">
        <f t="shared" si="57"/>
        <v>50004</v>
      </c>
      <c r="O244">
        <f t="shared" si="67"/>
        <v>492</v>
      </c>
      <c r="P244" t="str">
        <f t="shared" si="58"/>
        <v>[{"ItemId":50009,"Num":1255},{"ItemId":50004,"Num":492}]</v>
      </c>
      <c r="R244" t="s">
        <v>44</v>
      </c>
      <c r="S244">
        <f t="shared" si="59"/>
        <v>50009</v>
      </c>
      <c r="T244">
        <f t="shared" si="68"/>
        <v>4920</v>
      </c>
      <c r="U244" t="s">
        <v>45</v>
      </c>
      <c r="V244">
        <f t="shared" si="60"/>
        <v>50004</v>
      </c>
      <c r="W244">
        <f t="shared" si="69"/>
        <v>1220</v>
      </c>
      <c r="X244" t="str">
        <f t="shared" si="61"/>
        <v>[{"ItemId":50009,"Num":4920},{"ItemId":50004,"Num":1220}]</v>
      </c>
      <c r="Z244" t="s">
        <v>44</v>
      </c>
      <c r="AA244">
        <f t="shared" si="62"/>
        <v>50009</v>
      </c>
      <c r="AB244">
        <f t="shared" si="70"/>
        <v>1215</v>
      </c>
      <c r="AC244" t="str">
        <f t="shared" si="63"/>
        <v>[{"ItemId":50009,"Num":1215}]</v>
      </c>
    </row>
    <row r="245" spans="1:29">
      <c r="A245" s="1">
        <v>243</v>
      </c>
      <c r="B245">
        <v>20</v>
      </c>
      <c r="C245">
        <f t="shared" si="71"/>
        <v>0</v>
      </c>
      <c r="D245" t="str">
        <f t="shared" si="54"/>
        <v>[{"Monster":20,"Boss":0}]</v>
      </c>
      <c r="F245">
        <f t="shared" si="64"/>
        <v>3680</v>
      </c>
      <c r="G245">
        <f t="shared" si="65"/>
        <v>4940</v>
      </c>
      <c r="H245" t="str">
        <f t="shared" si="55"/>
        <v>[{"Monster":3680,"Boss":4940}]</v>
      </c>
      <c r="J245" t="s">
        <v>44</v>
      </c>
      <c r="K245">
        <f t="shared" si="56"/>
        <v>50009</v>
      </c>
      <c r="L245">
        <f t="shared" si="66"/>
        <v>1260</v>
      </c>
      <c r="M245" t="s">
        <v>45</v>
      </c>
      <c r="N245">
        <f t="shared" si="57"/>
        <v>50004</v>
      </c>
      <c r="O245">
        <f t="shared" si="67"/>
        <v>494</v>
      </c>
      <c r="P245" t="str">
        <f t="shared" si="58"/>
        <v>[{"ItemId":50009,"Num":1260},{"ItemId":50004,"Num":494}]</v>
      </c>
      <c r="R245" t="s">
        <v>44</v>
      </c>
      <c r="S245">
        <f t="shared" si="59"/>
        <v>50009</v>
      </c>
      <c r="T245">
        <f t="shared" si="68"/>
        <v>4940</v>
      </c>
      <c r="U245" t="s">
        <v>45</v>
      </c>
      <c r="V245">
        <f t="shared" si="60"/>
        <v>50004</v>
      </c>
      <c r="W245">
        <f t="shared" si="69"/>
        <v>1225</v>
      </c>
      <c r="X245" t="str">
        <f t="shared" si="61"/>
        <v>[{"ItemId":50009,"Num":4940},{"ItemId":50004,"Num":1225}]</v>
      </c>
      <c r="Z245" t="s">
        <v>44</v>
      </c>
      <c r="AA245">
        <f t="shared" si="62"/>
        <v>50009</v>
      </c>
      <c r="AB245">
        <f t="shared" si="70"/>
        <v>1220</v>
      </c>
      <c r="AC245" t="str">
        <f t="shared" si="63"/>
        <v>[{"ItemId":50009,"Num":1220}]</v>
      </c>
    </row>
    <row r="246" spans="1:29">
      <c r="A246" s="1">
        <v>244</v>
      </c>
      <c r="B246">
        <v>20</v>
      </c>
      <c r="C246">
        <f t="shared" si="71"/>
        <v>0</v>
      </c>
      <c r="D246" t="str">
        <f t="shared" si="54"/>
        <v>[{"Monster":20,"Boss":0}]</v>
      </c>
      <c r="F246">
        <f t="shared" si="64"/>
        <v>3695</v>
      </c>
      <c r="G246">
        <f t="shared" si="65"/>
        <v>4960</v>
      </c>
      <c r="H246" t="str">
        <f t="shared" si="55"/>
        <v>[{"Monster":3695,"Boss":4960}]</v>
      </c>
      <c r="J246" t="s">
        <v>44</v>
      </c>
      <c r="K246">
        <f t="shared" si="56"/>
        <v>50009</v>
      </c>
      <c r="L246">
        <f t="shared" si="66"/>
        <v>1265</v>
      </c>
      <c r="M246" t="s">
        <v>45</v>
      </c>
      <c r="N246">
        <f t="shared" si="57"/>
        <v>50004</v>
      </c>
      <c r="O246">
        <f t="shared" si="67"/>
        <v>496</v>
      </c>
      <c r="P246" t="str">
        <f t="shared" si="58"/>
        <v>[{"ItemId":50009,"Num":1265},{"ItemId":50004,"Num":496}]</v>
      </c>
      <c r="R246" t="s">
        <v>44</v>
      </c>
      <c r="S246">
        <f t="shared" si="59"/>
        <v>50009</v>
      </c>
      <c r="T246">
        <f t="shared" si="68"/>
        <v>4960</v>
      </c>
      <c r="U246" t="s">
        <v>45</v>
      </c>
      <c r="V246">
        <f t="shared" si="60"/>
        <v>50004</v>
      </c>
      <c r="W246">
        <f t="shared" si="69"/>
        <v>1230</v>
      </c>
      <c r="X246" t="str">
        <f t="shared" si="61"/>
        <v>[{"ItemId":50009,"Num":4960},{"ItemId":50004,"Num":1230}]</v>
      </c>
      <c r="Z246" t="s">
        <v>44</v>
      </c>
      <c r="AA246">
        <f t="shared" si="62"/>
        <v>50009</v>
      </c>
      <c r="AB246">
        <f t="shared" si="70"/>
        <v>1225</v>
      </c>
      <c r="AC246" t="str">
        <f t="shared" si="63"/>
        <v>[{"ItemId":50009,"Num":1225}]</v>
      </c>
    </row>
    <row r="247" spans="1:29">
      <c r="A247" s="1">
        <v>245</v>
      </c>
      <c r="B247">
        <v>20</v>
      </c>
      <c r="C247">
        <f t="shared" si="71"/>
        <v>4</v>
      </c>
      <c r="D247" t="str">
        <f t="shared" si="54"/>
        <v>[{"Monster":20,"Boss":4}]</v>
      </c>
      <c r="F247">
        <f t="shared" si="64"/>
        <v>3710</v>
      </c>
      <c r="G247">
        <f t="shared" si="65"/>
        <v>4980</v>
      </c>
      <c r="H247" t="str">
        <f t="shared" si="55"/>
        <v>[{"Monster":3710,"Boss":4980}]</v>
      </c>
      <c r="J247" t="s">
        <v>44</v>
      </c>
      <c r="K247">
        <f t="shared" si="56"/>
        <v>50009</v>
      </c>
      <c r="L247">
        <f t="shared" si="66"/>
        <v>1270</v>
      </c>
      <c r="M247" t="s">
        <v>45</v>
      </c>
      <c r="N247">
        <f t="shared" si="57"/>
        <v>50004</v>
      </c>
      <c r="O247">
        <f t="shared" si="67"/>
        <v>498</v>
      </c>
      <c r="P247" t="str">
        <f t="shared" si="58"/>
        <v>[{"ItemId":50009,"Num":1270},{"ItemId":50004,"Num":498}]</v>
      </c>
      <c r="R247" t="s">
        <v>44</v>
      </c>
      <c r="S247">
        <f t="shared" si="59"/>
        <v>50009</v>
      </c>
      <c r="T247">
        <f t="shared" si="68"/>
        <v>4980</v>
      </c>
      <c r="U247" t="s">
        <v>45</v>
      </c>
      <c r="V247">
        <f t="shared" si="60"/>
        <v>50004</v>
      </c>
      <c r="W247">
        <f t="shared" si="69"/>
        <v>1235</v>
      </c>
      <c r="X247" t="str">
        <f t="shared" si="61"/>
        <v>[{"ItemId":50009,"Num":4980},{"ItemId":50004,"Num":1235}]</v>
      </c>
      <c r="Z247" t="s">
        <v>44</v>
      </c>
      <c r="AA247">
        <f t="shared" si="62"/>
        <v>50009</v>
      </c>
      <c r="AB247">
        <f t="shared" si="70"/>
        <v>1230</v>
      </c>
      <c r="AC247" t="str">
        <f t="shared" si="63"/>
        <v>[{"ItemId":50009,"Num":1230}]</v>
      </c>
    </row>
    <row r="248" spans="1:29">
      <c r="A248" s="1">
        <v>246</v>
      </c>
      <c r="B248">
        <v>20</v>
      </c>
      <c r="C248">
        <f t="shared" si="71"/>
        <v>0</v>
      </c>
      <c r="D248" t="str">
        <f t="shared" si="54"/>
        <v>[{"Monster":20,"Boss":0}]</v>
      </c>
      <c r="F248">
        <f t="shared" si="64"/>
        <v>3725</v>
      </c>
      <c r="G248">
        <f t="shared" si="65"/>
        <v>5000</v>
      </c>
      <c r="H248" t="str">
        <f t="shared" si="55"/>
        <v>[{"Monster":3725,"Boss":5000}]</v>
      </c>
      <c r="J248" t="s">
        <v>44</v>
      </c>
      <c r="K248">
        <f t="shared" si="56"/>
        <v>50009</v>
      </c>
      <c r="L248">
        <f t="shared" si="66"/>
        <v>1275</v>
      </c>
      <c r="M248" t="s">
        <v>45</v>
      </c>
      <c r="N248">
        <f t="shared" si="57"/>
        <v>50004</v>
      </c>
      <c r="O248">
        <f t="shared" si="67"/>
        <v>500</v>
      </c>
      <c r="P248" t="str">
        <f t="shared" si="58"/>
        <v>[{"ItemId":50009,"Num":1275},{"ItemId":50004,"Num":500}]</v>
      </c>
      <c r="R248" t="s">
        <v>44</v>
      </c>
      <c r="S248">
        <f t="shared" si="59"/>
        <v>50009</v>
      </c>
      <c r="T248">
        <f t="shared" si="68"/>
        <v>5000</v>
      </c>
      <c r="U248" t="s">
        <v>45</v>
      </c>
      <c r="V248">
        <f t="shared" si="60"/>
        <v>50004</v>
      </c>
      <c r="W248">
        <f t="shared" si="69"/>
        <v>1240</v>
      </c>
      <c r="X248" t="str">
        <f t="shared" si="61"/>
        <v>[{"ItemId":50009,"Num":5000},{"ItemId":50004,"Num":1240}]</v>
      </c>
      <c r="Z248" t="s">
        <v>44</v>
      </c>
      <c r="AA248">
        <f t="shared" si="62"/>
        <v>50009</v>
      </c>
      <c r="AB248">
        <f t="shared" si="70"/>
        <v>1235</v>
      </c>
      <c r="AC248" t="str">
        <f t="shared" si="63"/>
        <v>[{"ItemId":50009,"Num":1235}]</v>
      </c>
    </row>
    <row r="249" spans="1:29">
      <c r="A249" s="1">
        <v>247</v>
      </c>
      <c r="B249">
        <v>20</v>
      </c>
      <c r="C249">
        <f t="shared" si="71"/>
        <v>0</v>
      </c>
      <c r="D249" t="str">
        <f t="shared" si="54"/>
        <v>[{"Monster":20,"Boss":0}]</v>
      </c>
      <c r="F249">
        <f t="shared" si="64"/>
        <v>3740</v>
      </c>
      <c r="G249">
        <f t="shared" si="65"/>
        <v>5020</v>
      </c>
      <c r="H249" t="str">
        <f t="shared" si="55"/>
        <v>[{"Monster":3740,"Boss":5020}]</v>
      </c>
      <c r="J249" t="s">
        <v>44</v>
      </c>
      <c r="K249">
        <f t="shared" si="56"/>
        <v>50009</v>
      </c>
      <c r="L249">
        <f t="shared" si="66"/>
        <v>1280</v>
      </c>
      <c r="M249" t="s">
        <v>45</v>
      </c>
      <c r="N249">
        <f t="shared" si="57"/>
        <v>50004</v>
      </c>
      <c r="O249">
        <f t="shared" si="67"/>
        <v>502</v>
      </c>
      <c r="P249" t="str">
        <f t="shared" si="58"/>
        <v>[{"ItemId":50009,"Num":1280},{"ItemId":50004,"Num":502}]</v>
      </c>
      <c r="R249" t="s">
        <v>44</v>
      </c>
      <c r="S249">
        <f t="shared" si="59"/>
        <v>50009</v>
      </c>
      <c r="T249">
        <f t="shared" si="68"/>
        <v>5020</v>
      </c>
      <c r="U249" t="s">
        <v>45</v>
      </c>
      <c r="V249">
        <f t="shared" si="60"/>
        <v>50004</v>
      </c>
      <c r="W249">
        <f t="shared" si="69"/>
        <v>1245</v>
      </c>
      <c r="X249" t="str">
        <f t="shared" si="61"/>
        <v>[{"ItemId":50009,"Num":5020},{"ItemId":50004,"Num":1245}]</v>
      </c>
      <c r="Z249" t="s">
        <v>44</v>
      </c>
      <c r="AA249">
        <f t="shared" si="62"/>
        <v>50009</v>
      </c>
      <c r="AB249">
        <f t="shared" si="70"/>
        <v>1240</v>
      </c>
      <c r="AC249" t="str">
        <f t="shared" si="63"/>
        <v>[{"ItemId":50009,"Num":1240}]</v>
      </c>
    </row>
    <row r="250" spans="1:29">
      <c r="A250" s="1">
        <v>248</v>
      </c>
      <c r="B250">
        <v>20</v>
      </c>
      <c r="C250">
        <f t="shared" si="71"/>
        <v>0</v>
      </c>
      <c r="D250" t="str">
        <f t="shared" si="54"/>
        <v>[{"Monster":20,"Boss":0}]</v>
      </c>
      <c r="F250">
        <f t="shared" si="64"/>
        <v>3755</v>
      </c>
      <c r="G250">
        <f t="shared" si="65"/>
        <v>5040</v>
      </c>
      <c r="H250" t="str">
        <f t="shared" si="55"/>
        <v>[{"Monster":3755,"Boss":5040}]</v>
      </c>
      <c r="J250" t="s">
        <v>44</v>
      </c>
      <c r="K250">
        <f t="shared" si="56"/>
        <v>50009</v>
      </c>
      <c r="L250">
        <f t="shared" si="66"/>
        <v>1285</v>
      </c>
      <c r="M250" t="s">
        <v>45</v>
      </c>
      <c r="N250">
        <f t="shared" si="57"/>
        <v>50004</v>
      </c>
      <c r="O250">
        <f t="shared" si="67"/>
        <v>504</v>
      </c>
      <c r="P250" t="str">
        <f t="shared" si="58"/>
        <v>[{"ItemId":50009,"Num":1285},{"ItemId":50004,"Num":504}]</v>
      </c>
      <c r="R250" t="s">
        <v>44</v>
      </c>
      <c r="S250">
        <f t="shared" si="59"/>
        <v>50009</v>
      </c>
      <c r="T250">
        <f t="shared" si="68"/>
        <v>5040</v>
      </c>
      <c r="U250" t="s">
        <v>45</v>
      </c>
      <c r="V250">
        <f t="shared" si="60"/>
        <v>50004</v>
      </c>
      <c r="W250">
        <f t="shared" si="69"/>
        <v>1250</v>
      </c>
      <c r="X250" t="str">
        <f t="shared" si="61"/>
        <v>[{"ItemId":50009,"Num":5040},{"ItemId":50004,"Num":1250}]</v>
      </c>
      <c r="Z250" t="s">
        <v>44</v>
      </c>
      <c r="AA250">
        <f t="shared" si="62"/>
        <v>50009</v>
      </c>
      <c r="AB250">
        <f t="shared" si="70"/>
        <v>1245</v>
      </c>
      <c r="AC250" t="str">
        <f t="shared" si="63"/>
        <v>[{"ItemId":50009,"Num":1245}]</v>
      </c>
    </row>
    <row r="251" spans="1:29">
      <c r="A251" s="1">
        <v>249</v>
      </c>
      <c r="B251">
        <v>20</v>
      </c>
      <c r="C251">
        <f t="shared" si="71"/>
        <v>0</v>
      </c>
      <c r="D251" t="str">
        <f t="shared" si="54"/>
        <v>[{"Monster":20,"Boss":0}]</v>
      </c>
      <c r="F251">
        <f t="shared" si="64"/>
        <v>3770</v>
      </c>
      <c r="G251">
        <f t="shared" si="65"/>
        <v>5060</v>
      </c>
      <c r="H251" t="str">
        <f t="shared" si="55"/>
        <v>[{"Monster":3770,"Boss":5060}]</v>
      </c>
      <c r="J251" t="s">
        <v>44</v>
      </c>
      <c r="K251">
        <f t="shared" si="56"/>
        <v>50009</v>
      </c>
      <c r="L251">
        <f t="shared" si="66"/>
        <v>1290</v>
      </c>
      <c r="M251" t="s">
        <v>45</v>
      </c>
      <c r="N251">
        <f t="shared" si="57"/>
        <v>50004</v>
      </c>
      <c r="O251">
        <f t="shared" si="67"/>
        <v>506</v>
      </c>
      <c r="P251" t="str">
        <f t="shared" si="58"/>
        <v>[{"ItemId":50009,"Num":1290},{"ItemId":50004,"Num":506}]</v>
      </c>
      <c r="R251" t="s">
        <v>44</v>
      </c>
      <c r="S251">
        <f t="shared" si="59"/>
        <v>50009</v>
      </c>
      <c r="T251">
        <f t="shared" si="68"/>
        <v>5060</v>
      </c>
      <c r="U251" t="s">
        <v>45</v>
      </c>
      <c r="V251">
        <f t="shared" si="60"/>
        <v>50004</v>
      </c>
      <c r="W251">
        <f t="shared" si="69"/>
        <v>1255</v>
      </c>
      <c r="X251" t="str">
        <f t="shared" si="61"/>
        <v>[{"ItemId":50009,"Num":5060},{"ItemId":50004,"Num":1255}]</v>
      </c>
      <c r="Z251" t="s">
        <v>44</v>
      </c>
      <c r="AA251">
        <f t="shared" si="62"/>
        <v>50009</v>
      </c>
      <c r="AB251">
        <f t="shared" si="70"/>
        <v>1250</v>
      </c>
      <c r="AC251" t="str">
        <f t="shared" si="63"/>
        <v>[{"ItemId":50009,"Num":1250}]</v>
      </c>
    </row>
    <row r="252" spans="1:29">
      <c r="A252" s="1">
        <v>250</v>
      </c>
      <c r="B252">
        <v>20</v>
      </c>
      <c r="C252">
        <f t="shared" si="71"/>
        <v>4</v>
      </c>
      <c r="D252" t="str">
        <f t="shared" si="54"/>
        <v>[{"Monster":20,"Boss":4}]</v>
      </c>
      <c r="F252">
        <f t="shared" si="64"/>
        <v>3785</v>
      </c>
      <c r="G252">
        <f t="shared" si="65"/>
        <v>5080</v>
      </c>
      <c r="H252" t="str">
        <f t="shared" si="55"/>
        <v>[{"Monster":3785,"Boss":5080}]</v>
      </c>
      <c r="J252" t="s">
        <v>44</v>
      </c>
      <c r="K252">
        <f t="shared" si="56"/>
        <v>50009</v>
      </c>
      <c r="L252">
        <f t="shared" si="66"/>
        <v>1295</v>
      </c>
      <c r="M252" t="s">
        <v>45</v>
      </c>
      <c r="N252">
        <f t="shared" si="57"/>
        <v>50004</v>
      </c>
      <c r="O252">
        <f t="shared" si="67"/>
        <v>508</v>
      </c>
      <c r="P252" t="str">
        <f t="shared" si="58"/>
        <v>[{"ItemId":50009,"Num":1295},{"ItemId":50004,"Num":508}]</v>
      </c>
      <c r="R252" t="s">
        <v>44</v>
      </c>
      <c r="S252">
        <f t="shared" si="59"/>
        <v>50009</v>
      </c>
      <c r="T252">
        <f t="shared" si="68"/>
        <v>5080</v>
      </c>
      <c r="U252" t="s">
        <v>45</v>
      </c>
      <c r="V252">
        <f t="shared" si="60"/>
        <v>50004</v>
      </c>
      <c r="W252">
        <f t="shared" si="69"/>
        <v>1260</v>
      </c>
      <c r="X252" t="str">
        <f t="shared" si="61"/>
        <v>[{"ItemId":50009,"Num":5080},{"ItemId":50004,"Num":1260}]</v>
      </c>
      <c r="Z252" t="s">
        <v>44</v>
      </c>
      <c r="AA252">
        <f t="shared" si="62"/>
        <v>50009</v>
      </c>
      <c r="AB252">
        <f t="shared" si="70"/>
        <v>1255</v>
      </c>
      <c r="AC252" t="str">
        <f t="shared" si="63"/>
        <v>[{"ItemId":50009,"Num":1255}]</v>
      </c>
    </row>
    <row r="253" spans="1:29">
      <c r="A253" s="1">
        <v>251</v>
      </c>
      <c r="B253">
        <v>20</v>
      </c>
      <c r="C253">
        <f t="shared" si="71"/>
        <v>0</v>
      </c>
      <c r="D253" t="str">
        <f t="shared" si="54"/>
        <v>[{"Monster":20,"Boss":0}]</v>
      </c>
      <c r="F253">
        <f t="shared" si="64"/>
        <v>3800</v>
      </c>
      <c r="G253">
        <f t="shared" si="65"/>
        <v>5100</v>
      </c>
      <c r="H253" t="str">
        <f t="shared" si="55"/>
        <v>[{"Monster":3800,"Boss":5100}]</v>
      </c>
      <c r="J253" t="s">
        <v>44</v>
      </c>
      <c r="K253">
        <f t="shared" si="56"/>
        <v>50009</v>
      </c>
      <c r="L253">
        <f t="shared" si="66"/>
        <v>1300</v>
      </c>
      <c r="M253" t="s">
        <v>45</v>
      </c>
      <c r="N253">
        <f t="shared" si="57"/>
        <v>50004</v>
      </c>
      <c r="O253">
        <f t="shared" si="67"/>
        <v>510</v>
      </c>
      <c r="P253" t="str">
        <f t="shared" si="58"/>
        <v>[{"ItemId":50009,"Num":1300},{"ItemId":50004,"Num":510}]</v>
      </c>
      <c r="R253" t="s">
        <v>44</v>
      </c>
      <c r="S253">
        <f t="shared" si="59"/>
        <v>50009</v>
      </c>
      <c r="T253">
        <f t="shared" si="68"/>
        <v>5100</v>
      </c>
      <c r="U253" t="s">
        <v>45</v>
      </c>
      <c r="V253">
        <f t="shared" si="60"/>
        <v>50004</v>
      </c>
      <c r="W253">
        <f t="shared" si="69"/>
        <v>1265</v>
      </c>
      <c r="X253" t="str">
        <f t="shared" si="61"/>
        <v>[{"ItemId":50009,"Num":5100},{"ItemId":50004,"Num":1265}]</v>
      </c>
      <c r="Z253" t="s">
        <v>44</v>
      </c>
      <c r="AA253">
        <f t="shared" si="62"/>
        <v>50009</v>
      </c>
      <c r="AB253">
        <f t="shared" si="70"/>
        <v>1260</v>
      </c>
      <c r="AC253" t="str">
        <f t="shared" si="63"/>
        <v>[{"ItemId":50009,"Num":1260}]</v>
      </c>
    </row>
    <row r="254" spans="1:29">
      <c r="A254" s="1">
        <v>252</v>
      </c>
      <c r="B254">
        <v>20</v>
      </c>
      <c r="C254">
        <f t="shared" si="71"/>
        <v>0</v>
      </c>
      <c r="D254" t="str">
        <f t="shared" si="54"/>
        <v>[{"Monster":20,"Boss":0}]</v>
      </c>
      <c r="F254">
        <f t="shared" si="64"/>
        <v>3815</v>
      </c>
      <c r="G254">
        <f t="shared" si="65"/>
        <v>5120</v>
      </c>
      <c r="H254" t="str">
        <f t="shared" si="55"/>
        <v>[{"Monster":3815,"Boss":5120}]</v>
      </c>
      <c r="J254" t="s">
        <v>44</v>
      </c>
      <c r="K254">
        <f t="shared" si="56"/>
        <v>50009</v>
      </c>
      <c r="L254">
        <f t="shared" si="66"/>
        <v>1305</v>
      </c>
      <c r="M254" t="s">
        <v>45</v>
      </c>
      <c r="N254">
        <f t="shared" si="57"/>
        <v>50004</v>
      </c>
      <c r="O254">
        <f t="shared" si="67"/>
        <v>512</v>
      </c>
      <c r="P254" t="str">
        <f t="shared" si="58"/>
        <v>[{"ItemId":50009,"Num":1305},{"ItemId":50004,"Num":512}]</v>
      </c>
      <c r="R254" t="s">
        <v>44</v>
      </c>
      <c r="S254">
        <f t="shared" si="59"/>
        <v>50009</v>
      </c>
      <c r="T254">
        <f t="shared" si="68"/>
        <v>5120</v>
      </c>
      <c r="U254" t="s">
        <v>45</v>
      </c>
      <c r="V254">
        <f t="shared" si="60"/>
        <v>50004</v>
      </c>
      <c r="W254">
        <f t="shared" si="69"/>
        <v>1270</v>
      </c>
      <c r="X254" t="str">
        <f t="shared" si="61"/>
        <v>[{"ItemId":50009,"Num":5120},{"ItemId":50004,"Num":1270}]</v>
      </c>
      <c r="Z254" t="s">
        <v>44</v>
      </c>
      <c r="AA254">
        <f t="shared" si="62"/>
        <v>50009</v>
      </c>
      <c r="AB254">
        <f t="shared" si="70"/>
        <v>1265</v>
      </c>
      <c r="AC254" t="str">
        <f t="shared" si="63"/>
        <v>[{"ItemId":50009,"Num":1265}]</v>
      </c>
    </row>
    <row r="255" spans="1:29">
      <c r="A255" s="1">
        <v>253</v>
      </c>
      <c r="B255">
        <v>20</v>
      </c>
      <c r="C255">
        <f t="shared" si="71"/>
        <v>0</v>
      </c>
      <c r="D255" t="str">
        <f t="shared" si="54"/>
        <v>[{"Monster":20,"Boss":0}]</v>
      </c>
      <c r="F255">
        <f t="shared" si="64"/>
        <v>3830</v>
      </c>
      <c r="G255">
        <f t="shared" si="65"/>
        <v>5140</v>
      </c>
      <c r="H255" t="str">
        <f t="shared" si="55"/>
        <v>[{"Monster":3830,"Boss":5140}]</v>
      </c>
      <c r="J255" t="s">
        <v>44</v>
      </c>
      <c r="K255">
        <f t="shared" si="56"/>
        <v>50009</v>
      </c>
      <c r="L255">
        <f t="shared" si="66"/>
        <v>1310</v>
      </c>
      <c r="M255" t="s">
        <v>45</v>
      </c>
      <c r="N255">
        <f t="shared" si="57"/>
        <v>50004</v>
      </c>
      <c r="O255">
        <f t="shared" si="67"/>
        <v>514</v>
      </c>
      <c r="P255" t="str">
        <f t="shared" si="58"/>
        <v>[{"ItemId":50009,"Num":1310},{"ItemId":50004,"Num":514}]</v>
      </c>
      <c r="R255" t="s">
        <v>44</v>
      </c>
      <c r="S255">
        <f t="shared" si="59"/>
        <v>50009</v>
      </c>
      <c r="T255">
        <f t="shared" si="68"/>
        <v>5140</v>
      </c>
      <c r="U255" t="s">
        <v>45</v>
      </c>
      <c r="V255">
        <f t="shared" si="60"/>
        <v>50004</v>
      </c>
      <c r="W255">
        <f t="shared" si="69"/>
        <v>1275</v>
      </c>
      <c r="X255" t="str">
        <f t="shared" si="61"/>
        <v>[{"ItemId":50009,"Num":5140},{"ItemId":50004,"Num":1275}]</v>
      </c>
      <c r="Z255" t="s">
        <v>44</v>
      </c>
      <c r="AA255">
        <f t="shared" si="62"/>
        <v>50009</v>
      </c>
      <c r="AB255">
        <f t="shared" si="70"/>
        <v>1270</v>
      </c>
      <c r="AC255" t="str">
        <f t="shared" si="63"/>
        <v>[{"ItemId":50009,"Num":1270}]</v>
      </c>
    </row>
    <row r="256" spans="1:29">
      <c r="A256" s="1">
        <v>254</v>
      </c>
      <c r="B256">
        <v>20</v>
      </c>
      <c r="C256">
        <f t="shared" si="71"/>
        <v>0</v>
      </c>
      <c r="D256" t="str">
        <f t="shared" si="54"/>
        <v>[{"Monster":20,"Boss":0}]</v>
      </c>
      <c r="F256">
        <f t="shared" si="64"/>
        <v>3845</v>
      </c>
      <c r="G256">
        <f t="shared" si="65"/>
        <v>5160</v>
      </c>
      <c r="H256" t="str">
        <f t="shared" si="55"/>
        <v>[{"Monster":3845,"Boss":5160}]</v>
      </c>
      <c r="J256" t="s">
        <v>44</v>
      </c>
      <c r="K256">
        <f t="shared" si="56"/>
        <v>50009</v>
      </c>
      <c r="L256">
        <f t="shared" si="66"/>
        <v>1315</v>
      </c>
      <c r="M256" t="s">
        <v>45</v>
      </c>
      <c r="N256">
        <f t="shared" si="57"/>
        <v>50004</v>
      </c>
      <c r="O256">
        <f t="shared" si="67"/>
        <v>516</v>
      </c>
      <c r="P256" t="str">
        <f t="shared" si="58"/>
        <v>[{"ItemId":50009,"Num":1315},{"ItemId":50004,"Num":516}]</v>
      </c>
      <c r="R256" t="s">
        <v>44</v>
      </c>
      <c r="S256">
        <f t="shared" si="59"/>
        <v>50009</v>
      </c>
      <c r="T256">
        <f t="shared" si="68"/>
        <v>5160</v>
      </c>
      <c r="U256" t="s">
        <v>45</v>
      </c>
      <c r="V256">
        <f t="shared" si="60"/>
        <v>50004</v>
      </c>
      <c r="W256">
        <f t="shared" si="69"/>
        <v>1280</v>
      </c>
      <c r="X256" t="str">
        <f t="shared" si="61"/>
        <v>[{"ItemId":50009,"Num":5160},{"ItemId":50004,"Num":1280}]</v>
      </c>
      <c r="Z256" t="s">
        <v>44</v>
      </c>
      <c r="AA256">
        <f t="shared" si="62"/>
        <v>50009</v>
      </c>
      <c r="AB256">
        <f t="shared" si="70"/>
        <v>1275</v>
      </c>
      <c r="AC256" t="str">
        <f t="shared" si="63"/>
        <v>[{"ItemId":50009,"Num":1275}]</v>
      </c>
    </row>
    <row r="257" spans="1:29">
      <c r="A257" s="1">
        <v>255</v>
      </c>
      <c r="B257">
        <v>20</v>
      </c>
      <c r="C257">
        <f t="shared" si="71"/>
        <v>4</v>
      </c>
      <c r="D257" t="str">
        <f t="shared" si="54"/>
        <v>[{"Monster":20,"Boss":4}]</v>
      </c>
      <c r="F257">
        <f t="shared" si="64"/>
        <v>3860</v>
      </c>
      <c r="G257">
        <f t="shared" si="65"/>
        <v>5180</v>
      </c>
      <c r="H257" t="str">
        <f t="shared" si="55"/>
        <v>[{"Monster":3860,"Boss":5180}]</v>
      </c>
      <c r="J257" t="s">
        <v>44</v>
      </c>
      <c r="K257">
        <f t="shared" si="56"/>
        <v>50009</v>
      </c>
      <c r="L257">
        <f t="shared" si="66"/>
        <v>1320</v>
      </c>
      <c r="M257" t="s">
        <v>45</v>
      </c>
      <c r="N257">
        <f t="shared" si="57"/>
        <v>50004</v>
      </c>
      <c r="O257">
        <f t="shared" si="67"/>
        <v>518</v>
      </c>
      <c r="P257" t="str">
        <f t="shared" si="58"/>
        <v>[{"ItemId":50009,"Num":1320},{"ItemId":50004,"Num":518}]</v>
      </c>
      <c r="R257" t="s">
        <v>44</v>
      </c>
      <c r="S257">
        <f t="shared" si="59"/>
        <v>50009</v>
      </c>
      <c r="T257">
        <f t="shared" si="68"/>
        <v>5180</v>
      </c>
      <c r="U257" t="s">
        <v>45</v>
      </c>
      <c r="V257">
        <f t="shared" si="60"/>
        <v>50004</v>
      </c>
      <c r="W257">
        <f t="shared" si="69"/>
        <v>1285</v>
      </c>
      <c r="X257" t="str">
        <f t="shared" si="61"/>
        <v>[{"ItemId":50009,"Num":5180},{"ItemId":50004,"Num":1285}]</v>
      </c>
      <c r="Z257" t="s">
        <v>44</v>
      </c>
      <c r="AA257">
        <f t="shared" si="62"/>
        <v>50009</v>
      </c>
      <c r="AB257">
        <f t="shared" si="70"/>
        <v>1280</v>
      </c>
      <c r="AC257" t="str">
        <f t="shared" si="63"/>
        <v>[{"ItemId":50009,"Num":1280}]</v>
      </c>
    </row>
    <row r="258" spans="1:29">
      <c r="A258" s="1">
        <v>256</v>
      </c>
      <c r="B258">
        <v>20</v>
      </c>
      <c r="C258">
        <f t="shared" si="71"/>
        <v>0</v>
      </c>
      <c r="D258" t="str">
        <f t="shared" si="54"/>
        <v>[{"Monster":20,"Boss":0}]</v>
      </c>
      <c r="F258">
        <f t="shared" si="64"/>
        <v>3875</v>
      </c>
      <c r="G258">
        <f t="shared" si="65"/>
        <v>5200</v>
      </c>
      <c r="H258" t="str">
        <f t="shared" si="55"/>
        <v>[{"Monster":3875,"Boss":5200}]</v>
      </c>
      <c r="J258" t="s">
        <v>44</v>
      </c>
      <c r="K258">
        <f t="shared" si="56"/>
        <v>50009</v>
      </c>
      <c r="L258">
        <f t="shared" si="66"/>
        <v>1325</v>
      </c>
      <c r="M258" t="s">
        <v>45</v>
      </c>
      <c r="N258">
        <f t="shared" si="57"/>
        <v>50004</v>
      </c>
      <c r="O258">
        <f t="shared" si="67"/>
        <v>520</v>
      </c>
      <c r="P258" t="str">
        <f t="shared" si="58"/>
        <v>[{"ItemId":50009,"Num":1325},{"ItemId":50004,"Num":520}]</v>
      </c>
      <c r="R258" t="s">
        <v>44</v>
      </c>
      <c r="S258">
        <f t="shared" si="59"/>
        <v>50009</v>
      </c>
      <c r="T258">
        <f t="shared" si="68"/>
        <v>5200</v>
      </c>
      <c r="U258" t="s">
        <v>45</v>
      </c>
      <c r="V258">
        <f t="shared" si="60"/>
        <v>50004</v>
      </c>
      <c r="W258">
        <f t="shared" si="69"/>
        <v>1290</v>
      </c>
      <c r="X258" t="str">
        <f t="shared" si="61"/>
        <v>[{"ItemId":50009,"Num":5200},{"ItemId":50004,"Num":1290}]</v>
      </c>
      <c r="Z258" t="s">
        <v>44</v>
      </c>
      <c r="AA258">
        <f t="shared" si="62"/>
        <v>50009</v>
      </c>
      <c r="AB258">
        <f t="shared" si="70"/>
        <v>1285</v>
      </c>
      <c r="AC258" t="str">
        <f t="shared" si="63"/>
        <v>[{"ItemId":50009,"Num":1285}]</v>
      </c>
    </row>
    <row r="259" spans="1:29">
      <c r="A259" s="1">
        <v>257</v>
      </c>
      <c r="B259">
        <v>20</v>
      </c>
      <c r="C259">
        <f t="shared" si="71"/>
        <v>0</v>
      </c>
      <c r="D259" t="str">
        <f t="shared" si="54"/>
        <v>[{"Monster":20,"Boss":0}]</v>
      </c>
      <c r="F259">
        <f t="shared" si="64"/>
        <v>3890</v>
      </c>
      <c r="G259">
        <f t="shared" si="65"/>
        <v>5220</v>
      </c>
      <c r="H259" t="str">
        <f t="shared" si="55"/>
        <v>[{"Monster":3890,"Boss":5220}]</v>
      </c>
      <c r="J259" t="s">
        <v>44</v>
      </c>
      <c r="K259">
        <f t="shared" si="56"/>
        <v>50009</v>
      </c>
      <c r="L259">
        <f t="shared" si="66"/>
        <v>1330</v>
      </c>
      <c r="M259" t="s">
        <v>45</v>
      </c>
      <c r="N259">
        <f t="shared" si="57"/>
        <v>50004</v>
      </c>
      <c r="O259">
        <f t="shared" si="67"/>
        <v>522</v>
      </c>
      <c r="P259" t="str">
        <f t="shared" si="58"/>
        <v>[{"ItemId":50009,"Num":1330},{"ItemId":50004,"Num":522}]</v>
      </c>
      <c r="R259" t="s">
        <v>44</v>
      </c>
      <c r="S259">
        <f t="shared" si="59"/>
        <v>50009</v>
      </c>
      <c r="T259">
        <f t="shared" si="68"/>
        <v>5220</v>
      </c>
      <c r="U259" t="s">
        <v>45</v>
      </c>
      <c r="V259">
        <f t="shared" si="60"/>
        <v>50004</v>
      </c>
      <c r="W259">
        <f t="shared" si="69"/>
        <v>1295</v>
      </c>
      <c r="X259" t="str">
        <f t="shared" si="61"/>
        <v>[{"ItemId":50009,"Num":5220},{"ItemId":50004,"Num":1295}]</v>
      </c>
      <c r="Z259" t="s">
        <v>44</v>
      </c>
      <c r="AA259">
        <f t="shared" si="62"/>
        <v>50009</v>
      </c>
      <c r="AB259">
        <f t="shared" si="70"/>
        <v>1290</v>
      </c>
      <c r="AC259" t="str">
        <f t="shared" si="63"/>
        <v>[{"ItemId":50009,"Num":1290}]</v>
      </c>
    </row>
    <row r="260" spans="1:29">
      <c r="A260" s="1">
        <v>258</v>
      </c>
      <c r="B260">
        <v>20</v>
      </c>
      <c r="C260">
        <f t="shared" si="71"/>
        <v>0</v>
      </c>
      <c r="D260" t="str">
        <f t="shared" ref="D260:D302" si="72">$D$2&amp;B260&amp;$E$2&amp;C260&amp;$A$2</f>
        <v>[{"Monster":20,"Boss":0}]</v>
      </c>
      <c r="F260">
        <f t="shared" si="64"/>
        <v>3905</v>
      </c>
      <c r="G260">
        <f t="shared" si="65"/>
        <v>5240</v>
      </c>
      <c r="H260" t="str">
        <f t="shared" ref="H260:H302" si="73">$D$2&amp;F260&amp;$E$2&amp;G260&amp;$A$2</f>
        <v>[{"Monster":3905,"Boss":5240}]</v>
      </c>
      <c r="J260" t="s">
        <v>44</v>
      </c>
      <c r="K260">
        <f t="shared" ref="K260:K302" si="74">VLOOKUP(J260,$AE$2:$AF$3,2,FALSE)</f>
        <v>50009</v>
      </c>
      <c r="L260">
        <f t="shared" si="66"/>
        <v>1335</v>
      </c>
      <c r="M260" t="s">
        <v>45</v>
      </c>
      <c r="N260">
        <f t="shared" ref="N260:N302" si="75">VLOOKUP(M260,$AE$2:$AF$3,2,FALSE)</f>
        <v>50004</v>
      </c>
      <c r="O260">
        <f t="shared" si="67"/>
        <v>524</v>
      </c>
      <c r="P260" t="str">
        <f t="shared" ref="P260:P302" si="76">$P$2&amp;K260&amp;$Q$2&amp;L260&amp;$Q$1&amp;$O$1&amp;$P$1&amp;N260&amp;$Q$2&amp;O260&amp;$A$2</f>
        <v>[{"ItemId":50009,"Num":1335},{"ItemId":50004,"Num":524}]</v>
      </c>
      <c r="R260" t="s">
        <v>44</v>
      </c>
      <c r="S260">
        <f t="shared" ref="S260:S302" si="77">VLOOKUP(R260,$AE$2:$AF$3,2,FALSE)</f>
        <v>50009</v>
      </c>
      <c r="T260">
        <f t="shared" si="68"/>
        <v>5240</v>
      </c>
      <c r="U260" t="s">
        <v>45</v>
      </c>
      <c r="V260">
        <f t="shared" ref="V260:V302" si="78">VLOOKUP(U260,$AE$2:$AF$3,2,FALSE)</f>
        <v>50004</v>
      </c>
      <c r="W260">
        <f t="shared" si="69"/>
        <v>1300</v>
      </c>
      <c r="X260" t="str">
        <f t="shared" ref="X260:X302" si="79">$P$2&amp;S260&amp;$Q$2&amp;T260&amp;$Q$1&amp;$O$1&amp;$P$1&amp;V260&amp;$Q$2&amp;W260&amp;$A$2</f>
        <v>[{"ItemId":50009,"Num":5240},{"ItemId":50004,"Num":1300}]</v>
      </c>
      <c r="Z260" t="s">
        <v>44</v>
      </c>
      <c r="AA260">
        <f t="shared" ref="AA260:AA302" si="80">VLOOKUP(Z260,$AE$2:$AF$3,2,FALSE)</f>
        <v>50009</v>
      </c>
      <c r="AB260">
        <f t="shared" si="70"/>
        <v>1295</v>
      </c>
      <c r="AC260" t="str">
        <f t="shared" ref="AC260:AC302" si="81">$P$2&amp;AA260&amp;$Q$2&amp;AB260&amp;$A$2</f>
        <v>[{"ItemId":50009,"Num":1295}]</v>
      </c>
    </row>
    <row r="261" spans="1:29">
      <c r="A261" s="1">
        <v>259</v>
      </c>
      <c r="B261">
        <v>20</v>
      </c>
      <c r="C261">
        <f t="shared" si="71"/>
        <v>0</v>
      </c>
      <c r="D261" t="str">
        <f t="shared" si="72"/>
        <v>[{"Monster":20,"Boss":0}]</v>
      </c>
      <c r="F261">
        <f t="shared" ref="F261:F302" si="82">F260+15</f>
        <v>3920</v>
      </c>
      <c r="G261">
        <f t="shared" ref="G261:G302" si="83">G260+20</f>
        <v>5260</v>
      </c>
      <c r="H261" t="str">
        <f t="shared" si="73"/>
        <v>[{"Monster":3920,"Boss":5260}]</v>
      </c>
      <c r="J261" t="s">
        <v>44</v>
      </c>
      <c r="K261">
        <f t="shared" si="74"/>
        <v>50009</v>
      </c>
      <c r="L261">
        <f t="shared" ref="L261:L302" si="84">L260+5</f>
        <v>1340</v>
      </c>
      <c r="M261" t="s">
        <v>45</v>
      </c>
      <c r="N261">
        <f t="shared" si="75"/>
        <v>50004</v>
      </c>
      <c r="O261">
        <f t="shared" ref="O261:O302" si="85">O260+2</f>
        <v>526</v>
      </c>
      <c r="P261" t="str">
        <f t="shared" si="76"/>
        <v>[{"ItemId":50009,"Num":1340},{"ItemId":50004,"Num":526}]</v>
      </c>
      <c r="R261" t="s">
        <v>44</v>
      </c>
      <c r="S261">
        <f t="shared" si="77"/>
        <v>50009</v>
      </c>
      <c r="T261">
        <f t="shared" ref="T261:T302" si="86">T260+20</f>
        <v>5260</v>
      </c>
      <c r="U261" t="s">
        <v>45</v>
      </c>
      <c r="V261">
        <f t="shared" si="78"/>
        <v>50004</v>
      </c>
      <c r="W261">
        <f t="shared" ref="W261:W302" si="87">W260+5</f>
        <v>1305</v>
      </c>
      <c r="X261" t="str">
        <f t="shared" si="79"/>
        <v>[{"ItemId":50009,"Num":5260},{"ItemId":50004,"Num":1305}]</v>
      </c>
      <c r="Z261" t="s">
        <v>44</v>
      </c>
      <c r="AA261">
        <f t="shared" si="80"/>
        <v>50009</v>
      </c>
      <c r="AB261">
        <f t="shared" ref="AB261:AB302" si="88">AB260+5</f>
        <v>1300</v>
      </c>
      <c r="AC261" t="str">
        <f t="shared" si="81"/>
        <v>[{"ItemId":50009,"Num":1300}]</v>
      </c>
    </row>
    <row r="262" spans="1:29">
      <c r="A262" s="1">
        <v>260</v>
      </c>
      <c r="B262">
        <v>20</v>
      </c>
      <c r="C262">
        <f t="shared" si="71"/>
        <v>4</v>
      </c>
      <c r="D262" t="str">
        <f t="shared" si="72"/>
        <v>[{"Monster":20,"Boss":4}]</v>
      </c>
      <c r="F262">
        <f t="shared" si="82"/>
        <v>3935</v>
      </c>
      <c r="G262">
        <f t="shared" si="83"/>
        <v>5280</v>
      </c>
      <c r="H262" t="str">
        <f t="shared" si="73"/>
        <v>[{"Monster":3935,"Boss":5280}]</v>
      </c>
      <c r="J262" t="s">
        <v>44</v>
      </c>
      <c r="K262">
        <f t="shared" si="74"/>
        <v>50009</v>
      </c>
      <c r="L262">
        <f t="shared" si="84"/>
        <v>1345</v>
      </c>
      <c r="M262" t="s">
        <v>45</v>
      </c>
      <c r="N262">
        <f t="shared" si="75"/>
        <v>50004</v>
      </c>
      <c r="O262">
        <f t="shared" si="85"/>
        <v>528</v>
      </c>
      <c r="P262" t="str">
        <f t="shared" si="76"/>
        <v>[{"ItemId":50009,"Num":1345},{"ItemId":50004,"Num":528}]</v>
      </c>
      <c r="R262" t="s">
        <v>44</v>
      </c>
      <c r="S262">
        <f t="shared" si="77"/>
        <v>50009</v>
      </c>
      <c r="T262">
        <f t="shared" si="86"/>
        <v>5280</v>
      </c>
      <c r="U262" t="s">
        <v>45</v>
      </c>
      <c r="V262">
        <f t="shared" si="78"/>
        <v>50004</v>
      </c>
      <c r="W262">
        <f t="shared" si="87"/>
        <v>1310</v>
      </c>
      <c r="X262" t="str">
        <f t="shared" si="79"/>
        <v>[{"ItemId":50009,"Num":5280},{"ItemId":50004,"Num":1310}]</v>
      </c>
      <c r="Z262" t="s">
        <v>44</v>
      </c>
      <c r="AA262">
        <f t="shared" si="80"/>
        <v>50009</v>
      </c>
      <c r="AB262">
        <f t="shared" si="88"/>
        <v>1305</v>
      </c>
      <c r="AC262" t="str">
        <f t="shared" si="81"/>
        <v>[{"ItemId":50009,"Num":1305}]</v>
      </c>
    </row>
    <row r="263" spans="1:29">
      <c r="A263" s="1">
        <v>261</v>
      </c>
      <c r="B263">
        <v>20</v>
      </c>
      <c r="C263">
        <f t="shared" si="71"/>
        <v>0</v>
      </c>
      <c r="D263" t="str">
        <f t="shared" si="72"/>
        <v>[{"Monster":20,"Boss":0}]</v>
      </c>
      <c r="F263">
        <f t="shared" si="82"/>
        <v>3950</v>
      </c>
      <c r="G263">
        <f t="shared" si="83"/>
        <v>5300</v>
      </c>
      <c r="H263" t="str">
        <f t="shared" si="73"/>
        <v>[{"Monster":3950,"Boss":5300}]</v>
      </c>
      <c r="J263" t="s">
        <v>44</v>
      </c>
      <c r="K263">
        <f t="shared" si="74"/>
        <v>50009</v>
      </c>
      <c r="L263">
        <f t="shared" si="84"/>
        <v>1350</v>
      </c>
      <c r="M263" t="s">
        <v>45</v>
      </c>
      <c r="N263">
        <f t="shared" si="75"/>
        <v>50004</v>
      </c>
      <c r="O263">
        <f t="shared" si="85"/>
        <v>530</v>
      </c>
      <c r="P263" t="str">
        <f t="shared" si="76"/>
        <v>[{"ItemId":50009,"Num":1350},{"ItemId":50004,"Num":530}]</v>
      </c>
      <c r="R263" t="s">
        <v>44</v>
      </c>
      <c r="S263">
        <f t="shared" si="77"/>
        <v>50009</v>
      </c>
      <c r="T263">
        <f t="shared" si="86"/>
        <v>5300</v>
      </c>
      <c r="U263" t="s">
        <v>45</v>
      </c>
      <c r="V263">
        <f t="shared" si="78"/>
        <v>50004</v>
      </c>
      <c r="W263">
        <f t="shared" si="87"/>
        <v>1315</v>
      </c>
      <c r="X263" t="str">
        <f t="shared" si="79"/>
        <v>[{"ItemId":50009,"Num":5300},{"ItemId":50004,"Num":1315}]</v>
      </c>
      <c r="Z263" t="s">
        <v>44</v>
      </c>
      <c r="AA263">
        <f t="shared" si="80"/>
        <v>50009</v>
      </c>
      <c r="AB263">
        <f t="shared" si="88"/>
        <v>1310</v>
      </c>
      <c r="AC263" t="str">
        <f t="shared" si="81"/>
        <v>[{"ItemId":50009,"Num":1310}]</v>
      </c>
    </row>
    <row r="264" spans="1:29">
      <c r="A264" s="1">
        <v>262</v>
      </c>
      <c r="B264">
        <v>20</v>
      </c>
      <c r="C264">
        <f t="shared" si="71"/>
        <v>0</v>
      </c>
      <c r="D264" t="str">
        <f t="shared" si="72"/>
        <v>[{"Monster":20,"Boss":0}]</v>
      </c>
      <c r="F264">
        <f t="shared" si="82"/>
        <v>3965</v>
      </c>
      <c r="G264">
        <f t="shared" si="83"/>
        <v>5320</v>
      </c>
      <c r="H264" t="str">
        <f t="shared" si="73"/>
        <v>[{"Monster":3965,"Boss":5320}]</v>
      </c>
      <c r="J264" t="s">
        <v>44</v>
      </c>
      <c r="K264">
        <f t="shared" si="74"/>
        <v>50009</v>
      </c>
      <c r="L264">
        <f t="shared" si="84"/>
        <v>1355</v>
      </c>
      <c r="M264" t="s">
        <v>45</v>
      </c>
      <c r="N264">
        <f t="shared" si="75"/>
        <v>50004</v>
      </c>
      <c r="O264">
        <f t="shared" si="85"/>
        <v>532</v>
      </c>
      <c r="P264" t="str">
        <f t="shared" si="76"/>
        <v>[{"ItemId":50009,"Num":1355},{"ItemId":50004,"Num":532}]</v>
      </c>
      <c r="R264" t="s">
        <v>44</v>
      </c>
      <c r="S264">
        <f t="shared" si="77"/>
        <v>50009</v>
      </c>
      <c r="T264">
        <f t="shared" si="86"/>
        <v>5320</v>
      </c>
      <c r="U264" t="s">
        <v>45</v>
      </c>
      <c r="V264">
        <f t="shared" si="78"/>
        <v>50004</v>
      </c>
      <c r="W264">
        <f t="shared" si="87"/>
        <v>1320</v>
      </c>
      <c r="X264" t="str">
        <f t="shared" si="79"/>
        <v>[{"ItemId":50009,"Num":5320},{"ItemId":50004,"Num":1320}]</v>
      </c>
      <c r="Z264" t="s">
        <v>44</v>
      </c>
      <c r="AA264">
        <f t="shared" si="80"/>
        <v>50009</v>
      </c>
      <c r="AB264">
        <f t="shared" si="88"/>
        <v>1315</v>
      </c>
      <c r="AC264" t="str">
        <f t="shared" si="81"/>
        <v>[{"ItemId":50009,"Num":1315}]</v>
      </c>
    </row>
    <row r="265" spans="1:29">
      <c r="A265" s="1">
        <v>263</v>
      </c>
      <c r="B265">
        <v>20</v>
      </c>
      <c r="C265">
        <f t="shared" ref="C265:C302" si="89">C260</f>
        <v>0</v>
      </c>
      <c r="D265" t="str">
        <f t="shared" si="72"/>
        <v>[{"Monster":20,"Boss":0}]</v>
      </c>
      <c r="F265">
        <f t="shared" si="82"/>
        <v>3980</v>
      </c>
      <c r="G265">
        <f t="shared" si="83"/>
        <v>5340</v>
      </c>
      <c r="H265" t="str">
        <f t="shared" si="73"/>
        <v>[{"Monster":3980,"Boss":5340}]</v>
      </c>
      <c r="J265" t="s">
        <v>44</v>
      </c>
      <c r="K265">
        <f t="shared" si="74"/>
        <v>50009</v>
      </c>
      <c r="L265">
        <f t="shared" si="84"/>
        <v>1360</v>
      </c>
      <c r="M265" t="s">
        <v>45</v>
      </c>
      <c r="N265">
        <f t="shared" si="75"/>
        <v>50004</v>
      </c>
      <c r="O265">
        <f t="shared" si="85"/>
        <v>534</v>
      </c>
      <c r="P265" t="str">
        <f t="shared" si="76"/>
        <v>[{"ItemId":50009,"Num":1360},{"ItemId":50004,"Num":534}]</v>
      </c>
      <c r="R265" t="s">
        <v>44</v>
      </c>
      <c r="S265">
        <f t="shared" si="77"/>
        <v>50009</v>
      </c>
      <c r="T265">
        <f t="shared" si="86"/>
        <v>5340</v>
      </c>
      <c r="U265" t="s">
        <v>45</v>
      </c>
      <c r="V265">
        <f t="shared" si="78"/>
        <v>50004</v>
      </c>
      <c r="W265">
        <f t="shared" si="87"/>
        <v>1325</v>
      </c>
      <c r="X265" t="str">
        <f t="shared" si="79"/>
        <v>[{"ItemId":50009,"Num":5340},{"ItemId":50004,"Num":1325}]</v>
      </c>
      <c r="Z265" t="s">
        <v>44</v>
      </c>
      <c r="AA265">
        <f t="shared" si="80"/>
        <v>50009</v>
      </c>
      <c r="AB265">
        <f t="shared" si="88"/>
        <v>1320</v>
      </c>
      <c r="AC265" t="str">
        <f t="shared" si="81"/>
        <v>[{"ItemId":50009,"Num":1320}]</v>
      </c>
    </row>
    <row r="266" spans="1:29">
      <c r="A266" s="1">
        <v>264</v>
      </c>
      <c r="B266">
        <v>20</v>
      </c>
      <c r="C266">
        <f t="shared" si="89"/>
        <v>0</v>
      </c>
      <c r="D266" t="str">
        <f t="shared" si="72"/>
        <v>[{"Monster":20,"Boss":0}]</v>
      </c>
      <c r="F266">
        <f t="shared" si="82"/>
        <v>3995</v>
      </c>
      <c r="G266">
        <f t="shared" si="83"/>
        <v>5360</v>
      </c>
      <c r="H266" t="str">
        <f t="shared" si="73"/>
        <v>[{"Monster":3995,"Boss":5360}]</v>
      </c>
      <c r="J266" t="s">
        <v>44</v>
      </c>
      <c r="K266">
        <f t="shared" si="74"/>
        <v>50009</v>
      </c>
      <c r="L266">
        <f t="shared" si="84"/>
        <v>1365</v>
      </c>
      <c r="M266" t="s">
        <v>45</v>
      </c>
      <c r="N266">
        <f t="shared" si="75"/>
        <v>50004</v>
      </c>
      <c r="O266">
        <f t="shared" si="85"/>
        <v>536</v>
      </c>
      <c r="P266" t="str">
        <f t="shared" si="76"/>
        <v>[{"ItemId":50009,"Num":1365},{"ItemId":50004,"Num":536}]</v>
      </c>
      <c r="R266" t="s">
        <v>44</v>
      </c>
      <c r="S266">
        <f t="shared" si="77"/>
        <v>50009</v>
      </c>
      <c r="T266">
        <f t="shared" si="86"/>
        <v>5360</v>
      </c>
      <c r="U266" t="s">
        <v>45</v>
      </c>
      <c r="V266">
        <f t="shared" si="78"/>
        <v>50004</v>
      </c>
      <c r="W266">
        <f t="shared" si="87"/>
        <v>1330</v>
      </c>
      <c r="X266" t="str">
        <f t="shared" si="79"/>
        <v>[{"ItemId":50009,"Num":5360},{"ItemId":50004,"Num":1330}]</v>
      </c>
      <c r="Z266" t="s">
        <v>44</v>
      </c>
      <c r="AA266">
        <f t="shared" si="80"/>
        <v>50009</v>
      </c>
      <c r="AB266">
        <f t="shared" si="88"/>
        <v>1325</v>
      </c>
      <c r="AC266" t="str">
        <f t="shared" si="81"/>
        <v>[{"ItemId":50009,"Num":1325}]</v>
      </c>
    </row>
    <row r="267" spans="1:29">
      <c r="A267" s="1">
        <v>265</v>
      </c>
      <c r="B267">
        <v>20</v>
      </c>
      <c r="C267">
        <f t="shared" si="89"/>
        <v>4</v>
      </c>
      <c r="D267" t="str">
        <f t="shared" si="72"/>
        <v>[{"Monster":20,"Boss":4}]</v>
      </c>
      <c r="F267">
        <f t="shared" si="82"/>
        <v>4010</v>
      </c>
      <c r="G267">
        <f t="shared" si="83"/>
        <v>5380</v>
      </c>
      <c r="H267" t="str">
        <f t="shared" si="73"/>
        <v>[{"Monster":4010,"Boss":5380}]</v>
      </c>
      <c r="J267" t="s">
        <v>44</v>
      </c>
      <c r="K267">
        <f t="shared" si="74"/>
        <v>50009</v>
      </c>
      <c r="L267">
        <f t="shared" si="84"/>
        <v>1370</v>
      </c>
      <c r="M267" t="s">
        <v>45</v>
      </c>
      <c r="N267">
        <f t="shared" si="75"/>
        <v>50004</v>
      </c>
      <c r="O267">
        <f t="shared" si="85"/>
        <v>538</v>
      </c>
      <c r="P267" t="str">
        <f t="shared" si="76"/>
        <v>[{"ItemId":50009,"Num":1370},{"ItemId":50004,"Num":538}]</v>
      </c>
      <c r="R267" t="s">
        <v>44</v>
      </c>
      <c r="S267">
        <f t="shared" si="77"/>
        <v>50009</v>
      </c>
      <c r="T267">
        <f t="shared" si="86"/>
        <v>5380</v>
      </c>
      <c r="U267" t="s">
        <v>45</v>
      </c>
      <c r="V267">
        <f t="shared" si="78"/>
        <v>50004</v>
      </c>
      <c r="W267">
        <f t="shared" si="87"/>
        <v>1335</v>
      </c>
      <c r="X267" t="str">
        <f t="shared" si="79"/>
        <v>[{"ItemId":50009,"Num":5380},{"ItemId":50004,"Num":1335}]</v>
      </c>
      <c r="Z267" t="s">
        <v>44</v>
      </c>
      <c r="AA267">
        <f t="shared" si="80"/>
        <v>50009</v>
      </c>
      <c r="AB267">
        <f t="shared" si="88"/>
        <v>1330</v>
      </c>
      <c r="AC267" t="str">
        <f t="shared" si="81"/>
        <v>[{"ItemId":50009,"Num":1330}]</v>
      </c>
    </row>
    <row r="268" spans="1:29">
      <c r="A268" s="1">
        <v>266</v>
      </c>
      <c r="B268">
        <v>20</v>
      </c>
      <c r="C268">
        <f t="shared" si="89"/>
        <v>0</v>
      </c>
      <c r="D268" t="str">
        <f t="shared" si="72"/>
        <v>[{"Monster":20,"Boss":0}]</v>
      </c>
      <c r="F268">
        <f t="shared" si="82"/>
        <v>4025</v>
      </c>
      <c r="G268">
        <f t="shared" si="83"/>
        <v>5400</v>
      </c>
      <c r="H268" t="str">
        <f t="shared" si="73"/>
        <v>[{"Monster":4025,"Boss":5400}]</v>
      </c>
      <c r="J268" t="s">
        <v>44</v>
      </c>
      <c r="K268">
        <f t="shared" si="74"/>
        <v>50009</v>
      </c>
      <c r="L268">
        <f t="shared" si="84"/>
        <v>1375</v>
      </c>
      <c r="M268" t="s">
        <v>45</v>
      </c>
      <c r="N268">
        <f t="shared" si="75"/>
        <v>50004</v>
      </c>
      <c r="O268">
        <f t="shared" si="85"/>
        <v>540</v>
      </c>
      <c r="P268" t="str">
        <f t="shared" si="76"/>
        <v>[{"ItemId":50009,"Num":1375},{"ItemId":50004,"Num":540}]</v>
      </c>
      <c r="R268" t="s">
        <v>44</v>
      </c>
      <c r="S268">
        <f t="shared" si="77"/>
        <v>50009</v>
      </c>
      <c r="T268">
        <f t="shared" si="86"/>
        <v>5400</v>
      </c>
      <c r="U268" t="s">
        <v>45</v>
      </c>
      <c r="V268">
        <f t="shared" si="78"/>
        <v>50004</v>
      </c>
      <c r="W268">
        <f t="shared" si="87"/>
        <v>1340</v>
      </c>
      <c r="X268" t="str">
        <f t="shared" si="79"/>
        <v>[{"ItemId":50009,"Num":5400},{"ItemId":50004,"Num":1340}]</v>
      </c>
      <c r="Z268" t="s">
        <v>44</v>
      </c>
      <c r="AA268">
        <f t="shared" si="80"/>
        <v>50009</v>
      </c>
      <c r="AB268">
        <f t="shared" si="88"/>
        <v>1335</v>
      </c>
      <c r="AC268" t="str">
        <f t="shared" si="81"/>
        <v>[{"ItemId":50009,"Num":1335}]</v>
      </c>
    </row>
    <row r="269" spans="1:29">
      <c r="A269" s="1">
        <v>267</v>
      </c>
      <c r="B269">
        <v>20</v>
      </c>
      <c r="C269">
        <f t="shared" si="89"/>
        <v>0</v>
      </c>
      <c r="D269" t="str">
        <f t="shared" si="72"/>
        <v>[{"Monster":20,"Boss":0}]</v>
      </c>
      <c r="F269">
        <f t="shared" si="82"/>
        <v>4040</v>
      </c>
      <c r="G269">
        <f t="shared" si="83"/>
        <v>5420</v>
      </c>
      <c r="H269" t="str">
        <f t="shared" si="73"/>
        <v>[{"Monster":4040,"Boss":5420}]</v>
      </c>
      <c r="J269" t="s">
        <v>44</v>
      </c>
      <c r="K269">
        <f t="shared" si="74"/>
        <v>50009</v>
      </c>
      <c r="L269">
        <f t="shared" si="84"/>
        <v>1380</v>
      </c>
      <c r="M269" t="s">
        <v>45</v>
      </c>
      <c r="N269">
        <f t="shared" si="75"/>
        <v>50004</v>
      </c>
      <c r="O269">
        <f t="shared" si="85"/>
        <v>542</v>
      </c>
      <c r="P269" t="str">
        <f t="shared" si="76"/>
        <v>[{"ItemId":50009,"Num":1380},{"ItemId":50004,"Num":542}]</v>
      </c>
      <c r="R269" t="s">
        <v>44</v>
      </c>
      <c r="S269">
        <f t="shared" si="77"/>
        <v>50009</v>
      </c>
      <c r="T269">
        <f t="shared" si="86"/>
        <v>5420</v>
      </c>
      <c r="U269" t="s">
        <v>45</v>
      </c>
      <c r="V269">
        <f t="shared" si="78"/>
        <v>50004</v>
      </c>
      <c r="W269">
        <f t="shared" si="87"/>
        <v>1345</v>
      </c>
      <c r="X269" t="str">
        <f t="shared" si="79"/>
        <v>[{"ItemId":50009,"Num":5420},{"ItemId":50004,"Num":1345}]</v>
      </c>
      <c r="Z269" t="s">
        <v>44</v>
      </c>
      <c r="AA269">
        <f t="shared" si="80"/>
        <v>50009</v>
      </c>
      <c r="AB269">
        <f t="shared" si="88"/>
        <v>1340</v>
      </c>
      <c r="AC269" t="str">
        <f t="shared" si="81"/>
        <v>[{"ItemId":50009,"Num":1340}]</v>
      </c>
    </row>
    <row r="270" spans="1:29">
      <c r="A270" s="1">
        <v>268</v>
      </c>
      <c r="B270">
        <v>20</v>
      </c>
      <c r="C270">
        <f t="shared" si="89"/>
        <v>0</v>
      </c>
      <c r="D270" t="str">
        <f t="shared" si="72"/>
        <v>[{"Monster":20,"Boss":0}]</v>
      </c>
      <c r="F270">
        <f t="shared" si="82"/>
        <v>4055</v>
      </c>
      <c r="G270">
        <f t="shared" si="83"/>
        <v>5440</v>
      </c>
      <c r="H270" t="str">
        <f t="shared" si="73"/>
        <v>[{"Monster":4055,"Boss":5440}]</v>
      </c>
      <c r="J270" t="s">
        <v>44</v>
      </c>
      <c r="K270">
        <f t="shared" si="74"/>
        <v>50009</v>
      </c>
      <c r="L270">
        <f t="shared" si="84"/>
        <v>1385</v>
      </c>
      <c r="M270" t="s">
        <v>45</v>
      </c>
      <c r="N270">
        <f t="shared" si="75"/>
        <v>50004</v>
      </c>
      <c r="O270">
        <f t="shared" si="85"/>
        <v>544</v>
      </c>
      <c r="P270" t="str">
        <f t="shared" si="76"/>
        <v>[{"ItemId":50009,"Num":1385},{"ItemId":50004,"Num":544}]</v>
      </c>
      <c r="R270" t="s">
        <v>44</v>
      </c>
      <c r="S270">
        <f t="shared" si="77"/>
        <v>50009</v>
      </c>
      <c r="T270">
        <f t="shared" si="86"/>
        <v>5440</v>
      </c>
      <c r="U270" t="s">
        <v>45</v>
      </c>
      <c r="V270">
        <f t="shared" si="78"/>
        <v>50004</v>
      </c>
      <c r="W270">
        <f t="shared" si="87"/>
        <v>1350</v>
      </c>
      <c r="X270" t="str">
        <f t="shared" si="79"/>
        <v>[{"ItemId":50009,"Num":5440},{"ItemId":50004,"Num":1350}]</v>
      </c>
      <c r="Z270" t="s">
        <v>44</v>
      </c>
      <c r="AA270">
        <f t="shared" si="80"/>
        <v>50009</v>
      </c>
      <c r="AB270">
        <f t="shared" si="88"/>
        <v>1345</v>
      </c>
      <c r="AC270" t="str">
        <f t="shared" si="81"/>
        <v>[{"ItemId":50009,"Num":1345}]</v>
      </c>
    </row>
    <row r="271" spans="1:29">
      <c r="A271" s="1">
        <v>269</v>
      </c>
      <c r="B271">
        <v>20</v>
      </c>
      <c r="C271">
        <f t="shared" si="89"/>
        <v>0</v>
      </c>
      <c r="D271" t="str">
        <f t="shared" si="72"/>
        <v>[{"Monster":20,"Boss":0}]</v>
      </c>
      <c r="F271">
        <f t="shared" si="82"/>
        <v>4070</v>
      </c>
      <c r="G271">
        <f t="shared" si="83"/>
        <v>5460</v>
      </c>
      <c r="H271" t="str">
        <f t="shared" si="73"/>
        <v>[{"Monster":4070,"Boss":5460}]</v>
      </c>
      <c r="J271" t="s">
        <v>44</v>
      </c>
      <c r="K271">
        <f t="shared" si="74"/>
        <v>50009</v>
      </c>
      <c r="L271">
        <f t="shared" si="84"/>
        <v>1390</v>
      </c>
      <c r="M271" t="s">
        <v>45</v>
      </c>
      <c r="N271">
        <f t="shared" si="75"/>
        <v>50004</v>
      </c>
      <c r="O271">
        <f t="shared" si="85"/>
        <v>546</v>
      </c>
      <c r="P271" t="str">
        <f t="shared" si="76"/>
        <v>[{"ItemId":50009,"Num":1390},{"ItemId":50004,"Num":546}]</v>
      </c>
      <c r="R271" t="s">
        <v>44</v>
      </c>
      <c r="S271">
        <f t="shared" si="77"/>
        <v>50009</v>
      </c>
      <c r="T271">
        <f t="shared" si="86"/>
        <v>5460</v>
      </c>
      <c r="U271" t="s">
        <v>45</v>
      </c>
      <c r="V271">
        <f t="shared" si="78"/>
        <v>50004</v>
      </c>
      <c r="W271">
        <f t="shared" si="87"/>
        <v>1355</v>
      </c>
      <c r="X271" t="str">
        <f t="shared" si="79"/>
        <v>[{"ItemId":50009,"Num":5460},{"ItemId":50004,"Num":1355}]</v>
      </c>
      <c r="Z271" t="s">
        <v>44</v>
      </c>
      <c r="AA271">
        <f t="shared" si="80"/>
        <v>50009</v>
      </c>
      <c r="AB271">
        <f t="shared" si="88"/>
        <v>1350</v>
      </c>
      <c r="AC271" t="str">
        <f t="shared" si="81"/>
        <v>[{"ItemId":50009,"Num":1350}]</v>
      </c>
    </row>
    <row r="272" spans="1:29">
      <c r="A272" s="1">
        <v>270</v>
      </c>
      <c r="B272">
        <v>20</v>
      </c>
      <c r="C272">
        <f t="shared" si="89"/>
        <v>4</v>
      </c>
      <c r="D272" t="str">
        <f t="shared" si="72"/>
        <v>[{"Monster":20,"Boss":4}]</v>
      </c>
      <c r="F272">
        <f t="shared" si="82"/>
        <v>4085</v>
      </c>
      <c r="G272">
        <f t="shared" si="83"/>
        <v>5480</v>
      </c>
      <c r="H272" t="str">
        <f t="shared" si="73"/>
        <v>[{"Monster":4085,"Boss":5480}]</v>
      </c>
      <c r="J272" t="s">
        <v>44</v>
      </c>
      <c r="K272">
        <f t="shared" si="74"/>
        <v>50009</v>
      </c>
      <c r="L272">
        <f t="shared" si="84"/>
        <v>1395</v>
      </c>
      <c r="M272" t="s">
        <v>45</v>
      </c>
      <c r="N272">
        <f t="shared" si="75"/>
        <v>50004</v>
      </c>
      <c r="O272">
        <f t="shared" si="85"/>
        <v>548</v>
      </c>
      <c r="P272" t="str">
        <f t="shared" si="76"/>
        <v>[{"ItemId":50009,"Num":1395},{"ItemId":50004,"Num":548}]</v>
      </c>
      <c r="R272" t="s">
        <v>44</v>
      </c>
      <c r="S272">
        <f t="shared" si="77"/>
        <v>50009</v>
      </c>
      <c r="T272">
        <f t="shared" si="86"/>
        <v>5480</v>
      </c>
      <c r="U272" t="s">
        <v>45</v>
      </c>
      <c r="V272">
        <f t="shared" si="78"/>
        <v>50004</v>
      </c>
      <c r="W272">
        <f t="shared" si="87"/>
        <v>1360</v>
      </c>
      <c r="X272" t="str">
        <f t="shared" si="79"/>
        <v>[{"ItemId":50009,"Num":5480},{"ItemId":50004,"Num":1360}]</v>
      </c>
      <c r="Z272" t="s">
        <v>44</v>
      </c>
      <c r="AA272">
        <f t="shared" si="80"/>
        <v>50009</v>
      </c>
      <c r="AB272">
        <f t="shared" si="88"/>
        <v>1355</v>
      </c>
      <c r="AC272" t="str">
        <f t="shared" si="81"/>
        <v>[{"ItemId":50009,"Num":1355}]</v>
      </c>
    </row>
    <row r="273" spans="1:29">
      <c r="A273" s="1">
        <v>271</v>
      </c>
      <c r="B273">
        <v>20</v>
      </c>
      <c r="C273">
        <f t="shared" si="89"/>
        <v>0</v>
      </c>
      <c r="D273" t="str">
        <f t="shared" si="72"/>
        <v>[{"Monster":20,"Boss":0}]</v>
      </c>
      <c r="F273">
        <f t="shared" si="82"/>
        <v>4100</v>
      </c>
      <c r="G273">
        <f t="shared" si="83"/>
        <v>5500</v>
      </c>
      <c r="H273" t="str">
        <f t="shared" si="73"/>
        <v>[{"Monster":4100,"Boss":5500}]</v>
      </c>
      <c r="J273" t="s">
        <v>44</v>
      </c>
      <c r="K273">
        <f t="shared" si="74"/>
        <v>50009</v>
      </c>
      <c r="L273">
        <f t="shared" si="84"/>
        <v>1400</v>
      </c>
      <c r="M273" t="s">
        <v>45</v>
      </c>
      <c r="N273">
        <f t="shared" si="75"/>
        <v>50004</v>
      </c>
      <c r="O273">
        <f t="shared" si="85"/>
        <v>550</v>
      </c>
      <c r="P273" t="str">
        <f t="shared" si="76"/>
        <v>[{"ItemId":50009,"Num":1400},{"ItemId":50004,"Num":550}]</v>
      </c>
      <c r="R273" t="s">
        <v>44</v>
      </c>
      <c r="S273">
        <f t="shared" si="77"/>
        <v>50009</v>
      </c>
      <c r="T273">
        <f t="shared" si="86"/>
        <v>5500</v>
      </c>
      <c r="U273" t="s">
        <v>45</v>
      </c>
      <c r="V273">
        <f t="shared" si="78"/>
        <v>50004</v>
      </c>
      <c r="W273">
        <f t="shared" si="87"/>
        <v>1365</v>
      </c>
      <c r="X273" t="str">
        <f t="shared" si="79"/>
        <v>[{"ItemId":50009,"Num":5500},{"ItemId":50004,"Num":1365}]</v>
      </c>
      <c r="Z273" t="s">
        <v>44</v>
      </c>
      <c r="AA273">
        <f t="shared" si="80"/>
        <v>50009</v>
      </c>
      <c r="AB273">
        <f t="shared" si="88"/>
        <v>1360</v>
      </c>
      <c r="AC273" t="str">
        <f t="shared" si="81"/>
        <v>[{"ItemId":50009,"Num":1360}]</v>
      </c>
    </row>
    <row r="274" spans="1:29">
      <c r="A274" s="1">
        <v>272</v>
      </c>
      <c r="B274">
        <v>20</v>
      </c>
      <c r="C274">
        <f t="shared" si="89"/>
        <v>0</v>
      </c>
      <c r="D274" t="str">
        <f t="shared" si="72"/>
        <v>[{"Monster":20,"Boss":0}]</v>
      </c>
      <c r="F274">
        <f t="shared" si="82"/>
        <v>4115</v>
      </c>
      <c r="G274">
        <f t="shared" si="83"/>
        <v>5520</v>
      </c>
      <c r="H274" t="str">
        <f t="shared" si="73"/>
        <v>[{"Monster":4115,"Boss":5520}]</v>
      </c>
      <c r="J274" t="s">
        <v>44</v>
      </c>
      <c r="K274">
        <f t="shared" si="74"/>
        <v>50009</v>
      </c>
      <c r="L274">
        <f t="shared" si="84"/>
        <v>1405</v>
      </c>
      <c r="M274" t="s">
        <v>45</v>
      </c>
      <c r="N274">
        <f t="shared" si="75"/>
        <v>50004</v>
      </c>
      <c r="O274">
        <f t="shared" si="85"/>
        <v>552</v>
      </c>
      <c r="P274" t="str">
        <f t="shared" si="76"/>
        <v>[{"ItemId":50009,"Num":1405},{"ItemId":50004,"Num":552}]</v>
      </c>
      <c r="R274" t="s">
        <v>44</v>
      </c>
      <c r="S274">
        <f t="shared" si="77"/>
        <v>50009</v>
      </c>
      <c r="T274">
        <f t="shared" si="86"/>
        <v>5520</v>
      </c>
      <c r="U274" t="s">
        <v>45</v>
      </c>
      <c r="V274">
        <f t="shared" si="78"/>
        <v>50004</v>
      </c>
      <c r="W274">
        <f t="shared" si="87"/>
        <v>1370</v>
      </c>
      <c r="X274" t="str">
        <f t="shared" si="79"/>
        <v>[{"ItemId":50009,"Num":5520},{"ItemId":50004,"Num":1370}]</v>
      </c>
      <c r="Z274" t="s">
        <v>44</v>
      </c>
      <c r="AA274">
        <f t="shared" si="80"/>
        <v>50009</v>
      </c>
      <c r="AB274">
        <f t="shared" si="88"/>
        <v>1365</v>
      </c>
      <c r="AC274" t="str">
        <f t="shared" si="81"/>
        <v>[{"ItemId":50009,"Num":1365}]</v>
      </c>
    </row>
    <row r="275" spans="1:29">
      <c r="A275" s="1">
        <v>273</v>
      </c>
      <c r="B275">
        <v>20</v>
      </c>
      <c r="C275">
        <f t="shared" si="89"/>
        <v>0</v>
      </c>
      <c r="D275" t="str">
        <f t="shared" si="72"/>
        <v>[{"Monster":20,"Boss":0}]</v>
      </c>
      <c r="F275">
        <f t="shared" si="82"/>
        <v>4130</v>
      </c>
      <c r="G275">
        <f t="shared" si="83"/>
        <v>5540</v>
      </c>
      <c r="H275" t="str">
        <f t="shared" si="73"/>
        <v>[{"Monster":4130,"Boss":5540}]</v>
      </c>
      <c r="J275" t="s">
        <v>44</v>
      </c>
      <c r="K275">
        <f t="shared" si="74"/>
        <v>50009</v>
      </c>
      <c r="L275">
        <f t="shared" si="84"/>
        <v>1410</v>
      </c>
      <c r="M275" t="s">
        <v>45</v>
      </c>
      <c r="N275">
        <f t="shared" si="75"/>
        <v>50004</v>
      </c>
      <c r="O275">
        <f t="shared" si="85"/>
        <v>554</v>
      </c>
      <c r="P275" t="str">
        <f t="shared" si="76"/>
        <v>[{"ItemId":50009,"Num":1410},{"ItemId":50004,"Num":554}]</v>
      </c>
      <c r="R275" t="s">
        <v>44</v>
      </c>
      <c r="S275">
        <f t="shared" si="77"/>
        <v>50009</v>
      </c>
      <c r="T275">
        <f t="shared" si="86"/>
        <v>5540</v>
      </c>
      <c r="U275" t="s">
        <v>45</v>
      </c>
      <c r="V275">
        <f t="shared" si="78"/>
        <v>50004</v>
      </c>
      <c r="W275">
        <f t="shared" si="87"/>
        <v>1375</v>
      </c>
      <c r="X275" t="str">
        <f t="shared" si="79"/>
        <v>[{"ItemId":50009,"Num":5540},{"ItemId":50004,"Num":1375}]</v>
      </c>
      <c r="Z275" t="s">
        <v>44</v>
      </c>
      <c r="AA275">
        <f t="shared" si="80"/>
        <v>50009</v>
      </c>
      <c r="AB275">
        <f t="shared" si="88"/>
        <v>1370</v>
      </c>
      <c r="AC275" t="str">
        <f t="shared" si="81"/>
        <v>[{"ItemId":50009,"Num":1370}]</v>
      </c>
    </row>
    <row r="276" spans="1:29">
      <c r="A276" s="1">
        <v>274</v>
      </c>
      <c r="B276">
        <v>20</v>
      </c>
      <c r="C276">
        <f t="shared" si="89"/>
        <v>0</v>
      </c>
      <c r="D276" t="str">
        <f t="shared" si="72"/>
        <v>[{"Monster":20,"Boss":0}]</v>
      </c>
      <c r="F276">
        <f t="shared" si="82"/>
        <v>4145</v>
      </c>
      <c r="G276">
        <f t="shared" si="83"/>
        <v>5560</v>
      </c>
      <c r="H276" t="str">
        <f t="shared" si="73"/>
        <v>[{"Monster":4145,"Boss":5560}]</v>
      </c>
      <c r="J276" t="s">
        <v>44</v>
      </c>
      <c r="K276">
        <f t="shared" si="74"/>
        <v>50009</v>
      </c>
      <c r="L276">
        <f t="shared" si="84"/>
        <v>1415</v>
      </c>
      <c r="M276" t="s">
        <v>45</v>
      </c>
      <c r="N276">
        <f t="shared" si="75"/>
        <v>50004</v>
      </c>
      <c r="O276">
        <f t="shared" si="85"/>
        <v>556</v>
      </c>
      <c r="P276" t="str">
        <f t="shared" si="76"/>
        <v>[{"ItemId":50009,"Num":1415},{"ItemId":50004,"Num":556}]</v>
      </c>
      <c r="R276" t="s">
        <v>44</v>
      </c>
      <c r="S276">
        <f t="shared" si="77"/>
        <v>50009</v>
      </c>
      <c r="T276">
        <f t="shared" si="86"/>
        <v>5560</v>
      </c>
      <c r="U276" t="s">
        <v>45</v>
      </c>
      <c r="V276">
        <f t="shared" si="78"/>
        <v>50004</v>
      </c>
      <c r="W276">
        <f t="shared" si="87"/>
        <v>1380</v>
      </c>
      <c r="X276" t="str">
        <f t="shared" si="79"/>
        <v>[{"ItemId":50009,"Num":5560},{"ItemId":50004,"Num":1380}]</v>
      </c>
      <c r="Z276" t="s">
        <v>44</v>
      </c>
      <c r="AA276">
        <f t="shared" si="80"/>
        <v>50009</v>
      </c>
      <c r="AB276">
        <f t="shared" si="88"/>
        <v>1375</v>
      </c>
      <c r="AC276" t="str">
        <f t="shared" si="81"/>
        <v>[{"ItemId":50009,"Num":1375}]</v>
      </c>
    </row>
    <row r="277" spans="1:29">
      <c r="A277" s="1">
        <v>275</v>
      </c>
      <c r="B277">
        <v>20</v>
      </c>
      <c r="C277">
        <f t="shared" si="89"/>
        <v>4</v>
      </c>
      <c r="D277" t="str">
        <f t="shared" si="72"/>
        <v>[{"Monster":20,"Boss":4}]</v>
      </c>
      <c r="F277">
        <f t="shared" si="82"/>
        <v>4160</v>
      </c>
      <c r="G277">
        <f t="shared" si="83"/>
        <v>5580</v>
      </c>
      <c r="H277" t="str">
        <f t="shared" si="73"/>
        <v>[{"Monster":4160,"Boss":5580}]</v>
      </c>
      <c r="J277" t="s">
        <v>44</v>
      </c>
      <c r="K277">
        <f t="shared" si="74"/>
        <v>50009</v>
      </c>
      <c r="L277">
        <f t="shared" si="84"/>
        <v>1420</v>
      </c>
      <c r="M277" t="s">
        <v>45</v>
      </c>
      <c r="N277">
        <f t="shared" si="75"/>
        <v>50004</v>
      </c>
      <c r="O277">
        <f t="shared" si="85"/>
        <v>558</v>
      </c>
      <c r="P277" t="str">
        <f t="shared" si="76"/>
        <v>[{"ItemId":50009,"Num":1420},{"ItemId":50004,"Num":558}]</v>
      </c>
      <c r="R277" t="s">
        <v>44</v>
      </c>
      <c r="S277">
        <f t="shared" si="77"/>
        <v>50009</v>
      </c>
      <c r="T277">
        <f t="shared" si="86"/>
        <v>5580</v>
      </c>
      <c r="U277" t="s">
        <v>45</v>
      </c>
      <c r="V277">
        <f t="shared" si="78"/>
        <v>50004</v>
      </c>
      <c r="W277">
        <f t="shared" si="87"/>
        <v>1385</v>
      </c>
      <c r="X277" t="str">
        <f t="shared" si="79"/>
        <v>[{"ItemId":50009,"Num":5580},{"ItemId":50004,"Num":1385}]</v>
      </c>
      <c r="Z277" t="s">
        <v>44</v>
      </c>
      <c r="AA277">
        <f t="shared" si="80"/>
        <v>50009</v>
      </c>
      <c r="AB277">
        <f t="shared" si="88"/>
        <v>1380</v>
      </c>
      <c r="AC277" t="str">
        <f t="shared" si="81"/>
        <v>[{"ItemId":50009,"Num":1380}]</v>
      </c>
    </row>
    <row r="278" spans="1:29">
      <c r="A278" s="1">
        <v>276</v>
      </c>
      <c r="B278">
        <v>20</v>
      </c>
      <c r="C278">
        <f t="shared" si="89"/>
        <v>0</v>
      </c>
      <c r="D278" t="str">
        <f t="shared" si="72"/>
        <v>[{"Monster":20,"Boss":0}]</v>
      </c>
      <c r="F278">
        <f t="shared" si="82"/>
        <v>4175</v>
      </c>
      <c r="G278">
        <f t="shared" si="83"/>
        <v>5600</v>
      </c>
      <c r="H278" t="str">
        <f t="shared" si="73"/>
        <v>[{"Monster":4175,"Boss":5600}]</v>
      </c>
      <c r="J278" t="s">
        <v>44</v>
      </c>
      <c r="K278">
        <f t="shared" si="74"/>
        <v>50009</v>
      </c>
      <c r="L278">
        <f t="shared" si="84"/>
        <v>1425</v>
      </c>
      <c r="M278" t="s">
        <v>45</v>
      </c>
      <c r="N278">
        <f t="shared" si="75"/>
        <v>50004</v>
      </c>
      <c r="O278">
        <f t="shared" si="85"/>
        <v>560</v>
      </c>
      <c r="P278" t="str">
        <f t="shared" si="76"/>
        <v>[{"ItemId":50009,"Num":1425},{"ItemId":50004,"Num":560}]</v>
      </c>
      <c r="R278" t="s">
        <v>44</v>
      </c>
      <c r="S278">
        <f t="shared" si="77"/>
        <v>50009</v>
      </c>
      <c r="T278">
        <f t="shared" si="86"/>
        <v>5600</v>
      </c>
      <c r="U278" t="s">
        <v>45</v>
      </c>
      <c r="V278">
        <f t="shared" si="78"/>
        <v>50004</v>
      </c>
      <c r="W278">
        <f t="shared" si="87"/>
        <v>1390</v>
      </c>
      <c r="X278" t="str">
        <f t="shared" si="79"/>
        <v>[{"ItemId":50009,"Num":5600},{"ItemId":50004,"Num":1390}]</v>
      </c>
      <c r="Z278" t="s">
        <v>44</v>
      </c>
      <c r="AA278">
        <f t="shared" si="80"/>
        <v>50009</v>
      </c>
      <c r="AB278">
        <f t="shared" si="88"/>
        <v>1385</v>
      </c>
      <c r="AC278" t="str">
        <f t="shared" si="81"/>
        <v>[{"ItemId":50009,"Num":1385}]</v>
      </c>
    </row>
    <row r="279" spans="1:29">
      <c r="A279" s="1">
        <v>277</v>
      </c>
      <c r="B279">
        <v>20</v>
      </c>
      <c r="C279">
        <f t="shared" si="89"/>
        <v>0</v>
      </c>
      <c r="D279" t="str">
        <f t="shared" si="72"/>
        <v>[{"Monster":20,"Boss":0}]</v>
      </c>
      <c r="F279">
        <f t="shared" si="82"/>
        <v>4190</v>
      </c>
      <c r="G279">
        <f t="shared" si="83"/>
        <v>5620</v>
      </c>
      <c r="H279" t="str">
        <f t="shared" si="73"/>
        <v>[{"Monster":4190,"Boss":5620}]</v>
      </c>
      <c r="J279" t="s">
        <v>44</v>
      </c>
      <c r="K279">
        <f t="shared" si="74"/>
        <v>50009</v>
      </c>
      <c r="L279">
        <f t="shared" si="84"/>
        <v>1430</v>
      </c>
      <c r="M279" t="s">
        <v>45</v>
      </c>
      <c r="N279">
        <f t="shared" si="75"/>
        <v>50004</v>
      </c>
      <c r="O279">
        <f t="shared" si="85"/>
        <v>562</v>
      </c>
      <c r="P279" t="str">
        <f t="shared" si="76"/>
        <v>[{"ItemId":50009,"Num":1430},{"ItemId":50004,"Num":562}]</v>
      </c>
      <c r="R279" t="s">
        <v>44</v>
      </c>
      <c r="S279">
        <f t="shared" si="77"/>
        <v>50009</v>
      </c>
      <c r="T279">
        <f t="shared" si="86"/>
        <v>5620</v>
      </c>
      <c r="U279" t="s">
        <v>45</v>
      </c>
      <c r="V279">
        <f t="shared" si="78"/>
        <v>50004</v>
      </c>
      <c r="W279">
        <f t="shared" si="87"/>
        <v>1395</v>
      </c>
      <c r="X279" t="str">
        <f t="shared" si="79"/>
        <v>[{"ItemId":50009,"Num":5620},{"ItemId":50004,"Num":1395}]</v>
      </c>
      <c r="Z279" t="s">
        <v>44</v>
      </c>
      <c r="AA279">
        <f t="shared" si="80"/>
        <v>50009</v>
      </c>
      <c r="AB279">
        <f t="shared" si="88"/>
        <v>1390</v>
      </c>
      <c r="AC279" t="str">
        <f t="shared" si="81"/>
        <v>[{"ItemId":50009,"Num":1390}]</v>
      </c>
    </row>
    <row r="280" spans="1:29">
      <c r="A280" s="1">
        <v>278</v>
      </c>
      <c r="B280">
        <v>20</v>
      </c>
      <c r="C280">
        <f t="shared" si="89"/>
        <v>0</v>
      </c>
      <c r="D280" t="str">
        <f t="shared" si="72"/>
        <v>[{"Monster":20,"Boss":0}]</v>
      </c>
      <c r="F280">
        <f t="shared" si="82"/>
        <v>4205</v>
      </c>
      <c r="G280">
        <f t="shared" si="83"/>
        <v>5640</v>
      </c>
      <c r="H280" t="str">
        <f t="shared" si="73"/>
        <v>[{"Monster":4205,"Boss":5640}]</v>
      </c>
      <c r="J280" t="s">
        <v>44</v>
      </c>
      <c r="K280">
        <f t="shared" si="74"/>
        <v>50009</v>
      </c>
      <c r="L280">
        <f t="shared" si="84"/>
        <v>1435</v>
      </c>
      <c r="M280" t="s">
        <v>45</v>
      </c>
      <c r="N280">
        <f t="shared" si="75"/>
        <v>50004</v>
      </c>
      <c r="O280">
        <f t="shared" si="85"/>
        <v>564</v>
      </c>
      <c r="P280" t="str">
        <f t="shared" si="76"/>
        <v>[{"ItemId":50009,"Num":1435},{"ItemId":50004,"Num":564}]</v>
      </c>
      <c r="R280" t="s">
        <v>44</v>
      </c>
      <c r="S280">
        <f t="shared" si="77"/>
        <v>50009</v>
      </c>
      <c r="T280">
        <f t="shared" si="86"/>
        <v>5640</v>
      </c>
      <c r="U280" t="s">
        <v>45</v>
      </c>
      <c r="V280">
        <f t="shared" si="78"/>
        <v>50004</v>
      </c>
      <c r="W280">
        <f t="shared" si="87"/>
        <v>1400</v>
      </c>
      <c r="X280" t="str">
        <f t="shared" si="79"/>
        <v>[{"ItemId":50009,"Num":5640},{"ItemId":50004,"Num":1400}]</v>
      </c>
      <c r="Z280" t="s">
        <v>44</v>
      </c>
      <c r="AA280">
        <f t="shared" si="80"/>
        <v>50009</v>
      </c>
      <c r="AB280">
        <f t="shared" si="88"/>
        <v>1395</v>
      </c>
      <c r="AC280" t="str">
        <f t="shared" si="81"/>
        <v>[{"ItemId":50009,"Num":1395}]</v>
      </c>
    </row>
    <row r="281" spans="1:29">
      <c r="A281" s="1">
        <v>279</v>
      </c>
      <c r="B281">
        <v>20</v>
      </c>
      <c r="C281">
        <f t="shared" si="89"/>
        <v>0</v>
      </c>
      <c r="D281" t="str">
        <f t="shared" si="72"/>
        <v>[{"Monster":20,"Boss":0}]</v>
      </c>
      <c r="F281">
        <f t="shared" si="82"/>
        <v>4220</v>
      </c>
      <c r="G281">
        <f t="shared" si="83"/>
        <v>5660</v>
      </c>
      <c r="H281" t="str">
        <f t="shared" si="73"/>
        <v>[{"Monster":4220,"Boss":5660}]</v>
      </c>
      <c r="J281" t="s">
        <v>44</v>
      </c>
      <c r="K281">
        <f t="shared" si="74"/>
        <v>50009</v>
      </c>
      <c r="L281">
        <f t="shared" si="84"/>
        <v>1440</v>
      </c>
      <c r="M281" t="s">
        <v>45</v>
      </c>
      <c r="N281">
        <f t="shared" si="75"/>
        <v>50004</v>
      </c>
      <c r="O281">
        <f t="shared" si="85"/>
        <v>566</v>
      </c>
      <c r="P281" t="str">
        <f t="shared" si="76"/>
        <v>[{"ItemId":50009,"Num":1440},{"ItemId":50004,"Num":566}]</v>
      </c>
      <c r="R281" t="s">
        <v>44</v>
      </c>
      <c r="S281">
        <f t="shared" si="77"/>
        <v>50009</v>
      </c>
      <c r="T281">
        <f t="shared" si="86"/>
        <v>5660</v>
      </c>
      <c r="U281" t="s">
        <v>45</v>
      </c>
      <c r="V281">
        <f t="shared" si="78"/>
        <v>50004</v>
      </c>
      <c r="W281">
        <f t="shared" si="87"/>
        <v>1405</v>
      </c>
      <c r="X281" t="str">
        <f t="shared" si="79"/>
        <v>[{"ItemId":50009,"Num":5660},{"ItemId":50004,"Num":1405}]</v>
      </c>
      <c r="Z281" t="s">
        <v>44</v>
      </c>
      <c r="AA281">
        <f t="shared" si="80"/>
        <v>50009</v>
      </c>
      <c r="AB281">
        <f t="shared" si="88"/>
        <v>1400</v>
      </c>
      <c r="AC281" t="str">
        <f t="shared" si="81"/>
        <v>[{"ItemId":50009,"Num":1400}]</v>
      </c>
    </row>
    <row r="282" spans="1:29">
      <c r="A282" s="1">
        <v>280</v>
      </c>
      <c r="B282">
        <v>20</v>
      </c>
      <c r="C282">
        <f t="shared" si="89"/>
        <v>4</v>
      </c>
      <c r="D282" t="str">
        <f t="shared" si="72"/>
        <v>[{"Monster":20,"Boss":4}]</v>
      </c>
      <c r="F282">
        <f t="shared" si="82"/>
        <v>4235</v>
      </c>
      <c r="G282">
        <f t="shared" si="83"/>
        <v>5680</v>
      </c>
      <c r="H282" t="str">
        <f t="shared" si="73"/>
        <v>[{"Monster":4235,"Boss":5680}]</v>
      </c>
      <c r="J282" t="s">
        <v>44</v>
      </c>
      <c r="K282">
        <f t="shared" si="74"/>
        <v>50009</v>
      </c>
      <c r="L282">
        <f t="shared" si="84"/>
        <v>1445</v>
      </c>
      <c r="M282" t="s">
        <v>45</v>
      </c>
      <c r="N282">
        <f t="shared" si="75"/>
        <v>50004</v>
      </c>
      <c r="O282">
        <f t="shared" si="85"/>
        <v>568</v>
      </c>
      <c r="P282" t="str">
        <f t="shared" si="76"/>
        <v>[{"ItemId":50009,"Num":1445},{"ItemId":50004,"Num":568}]</v>
      </c>
      <c r="R282" t="s">
        <v>44</v>
      </c>
      <c r="S282">
        <f t="shared" si="77"/>
        <v>50009</v>
      </c>
      <c r="T282">
        <f t="shared" si="86"/>
        <v>5680</v>
      </c>
      <c r="U282" t="s">
        <v>45</v>
      </c>
      <c r="V282">
        <f t="shared" si="78"/>
        <v>50004</v>
      </c>
      <c r="W282">
        <f t="shared" si="87"/>
        <v>1410</v>
      </c>
      <c r="X282" t="str">
        <f t="shared" si="79"/>
        <v>[{"ItemId":50009,"Num":5680},{"ItemId":50004,"Num":1410}]</v>
      </c>
      <c r="Z282" t="s">
        <v>44</v>
      </c>
      <c r="AA282">
        <f t="shared" si="80"/>
        <v>50009</v>
      </c>
      <c r="AB282">
        <f t="shared" si="88"/>
        <v>1405</v>
      </c>
      <c r="AC282" t="str">
        <f t="shared" si="81"/>
        <v>[{"ItemId":50009,"Num":1405}]</v>
      </c>
    </row>
    <row r="283" spans="1:29">
      <c r="A283" s="1">
        <v>281</v>
      </c>
      <c r="B283">
        <v>20</v>
      </c>
      <c r="C283">
        <f t="shared" si="89"/>
        <v>0</v>
      </c>
      <c r="D283" t="str">
        <f t="shared" si="72"/>
        <v>[{"Monster":20,"Boss":0}]</v>
      </c>
      <c r="F283">
        <f t="shared" si="82"/>
        <v>4250</v>
      </c>
      <c r="G283">
        <f t="shared" si="83"/>
        <v>5700</v>
      </c>
      <c r="H283" t="str">
        <f t="shared" si="73"/>
        <v>[{"Monster":4250,"Boss":5700}]</v>
      </c>
      <c r="J283" t="s">
        <v>44</v>
      </c>
      <c r="K283">
        <f t="shared" si="74"/>
        <v>50009</v>
      </c>
      <c r="L283">
        <f t="shared" si="84"/>
        <v>1450</v>
      </c>
      <c r="M283" t="s">
        <v>45</v>
      </c>
      <c r="N283">
        <f t="shared" si="75"/>
        <v>50004</v>
      </c>
      <c r="O283">
        <f t="shared" si="85"/>
        <v>570</v>
      </c>
      <c r="P283" t="str">
        <f t="shared" si="76"/>
        <v>[{"ItemId":50009,"Num":1450},{"ItemId":50004,"Num":570}]</v>
      </c>
      <c r="R283" t="s">
        <v>44</v>
      </c>
      <c r="S283">
        <f t="shared" si="77"/>
        <v>50009</v>
      </c>
      <c r="T283">
        <f t="shared" si="86"/>
        <v>5700</v>
      </c>
      <c r="U283" t="s">
        <v>45</v>
      </c>
      <c r="V283">
        <f t="shared" si="78"/>
        <v>50004</v>
      </c>
      <c r="W283">
        <f t="shared" si="87"/>
        <v>1415</v>
      </c>
      <c r="X283" t="str">
        <f t="shared" si="79"/>
        <v>[{"ItemId":50009,"Num":5700},{"ItemId":50004,"Num":1415}]</v>
      </c>
      <c r="Z283" t="s">
        <v>44</v>
      </c>
      <c r="AA283">
        <f t="shared" si="80"/>
        <v>50009</v>
      </c>
      <c r="AB283">
        <f t="shared" si="88"/>
        <v>1410</v>
      </c>
      <c r="AC283" t="str">
        <f t="shared" si="81"/>
        <v>[{"ItemId":50009,"Num":1410}]</v>
      </c>
    </row>
    <row r="284" spans="1:29">
      <c r="A284" s="1">
        <v>282</v>
      </c>
      <c r="B284">
        <v>20</v>
      </c>
      <c r="C284">
        <f t="shared" si="89"/>
        <v>0</v>
      </c>
      <c r="D284" t="str">
        <f t="shared" si="72"/>
        <v>[{"Monster":20,"Boss":0}]</v>
      </c>
      <c r="F284">
        <f t="shared" si="82"/>
        <v>4265</v>
      </c>
      <c r="G284">
        <f t="shared" si="83"/>
        <v>5720</v>
      </c>
      <c r="H284" t="str">
        <f t="shared" si="73"/>
        <v>[{"Monster":4265,"Boss":5720}]</v>
      </c>
      <c r="J284" t="s">
        <v>44</v>
      </c>
      <c r="K284">
        <f t="shared" si="74"/>
        <v>50009</v>
      </c>
      <c r="L284">
        <f t="shared" si="84"/>
        <v>1455</v>
      </c>
      <c r="M284" t="s">
        <v>45</v>
      </c>
      <c r="N284">
        <f t="shared" si="75"/>
        <v>50004</v>
      </c>
      <c r="O284">
        <f t="shared" si="85"/>
        <v>572</v>
      </c>
      <c r="P284" t="str">
        <f t="shared" si="76"/>
        <v>[{"ItemId":50009,"Num":1455},{"ItemId":50004,"Num":572}]</v>
      </c>
      <c r="R284" t="s">
        <v>44</v>
      </c>
      <c r="S284">
        <f t="shared" si="77"/>
        <v>50009</v>
      </c>
      <c r="T284">
        <f t="shared" si="86"/>
        <v>5720</v>
      </c>
      <c r="U284" t="s">
        <v>45</v>
      </c>
      <c r="V284">
        <f t="shared" si="78"/>
        <v>50004</v>
      </c>
      <c r="W284">
        <f t="shared" si="87"/>
        <v>1420</v>
      </c>
      <c r="X284" t="str">
        <f t="shared" si="79"/>
        <v>[{"ItemId":50009,"Num":5720},{"ItemId":50004,"Num":1420}]</v>
      </c>
      <c r="Z284" t="s">
        <v>44</v>
      </c>
      <c r="AA284">
        <f t="shared" si="80"/>
        <v>50009</v>
      </c>
      <c r="AB284">
        <f t="shared" si="88"/>
        <v>1415</v>
      </c>
      <c r="AC284" t="str">
        <f t="shared" si="81"/>
        <v>[{"ItemId":50009,"Num":1415}]</v>
      </c>
    </row>
    <row r="285" spans="1:29">
      <c r="A285" s="1">
        <v>283</v>
      </c>
      <c r="B285">
        <v>20</v>
      </c>
      <c r="C285">
        <f t="shared" si="89"/>
        <v>0</v>
      </c>
      <c r="D285" t="str">
        <f t="shared" si="72"/>
        <v>[{"Monster":20,"Boss":0}]</v>
      </c>
      <c r="F285">
        <f t="shared" si="82"/>
        <v>4280</v>
      </c>
      <c r="G285">
        <f t="shared" si="83"/>
        <v>5740</v>
      </c>
      <c r="H285" t="str">
        <f t="shared" si="73"/>
        <v>[{"Monster":4280,"Boss":5740}]</v>
      </c>
      <c r="J285" t="s">
        <v>44</v>
      </c>
      <c r="K285">
        <f t="shared" si="74"/>
        <v>50009</v>
      </c>
      <c r="L285">
        <f t="shared" si="84"/>
        <v>1460</v>
      </c>
      <c r="M285" t="s">
        <v>45</v>
      </c>
      <c r="N285">
        <f t="shared" si="75"/>
        <v>50004</v>
      </c>
      <c r="O285">
        <f t="shared" si="85"/>
        <v>574</v>
      </c>
      <c r="P285" t="str">
        <f t="shared" si="76"/>
        <v>[{"ItemId":50009,"Num":1460},{"ItemId":50004,"Num":574}]</v>
      </c>
      <c r="R285" t="s">
        <v>44</v>
      </c>
      <c r="S285">
        <f t="shared" si="77"/>
        <v>50009</v>
      </c>
      <c r="T285">
        <f t="shared" si="86"/>
        <v>5740</v>
      </c>
      <c r="U285" t="s">
        <v>45</v>
      </c>
      <c r="V285">
        <f t="shared" si="78"/>
        <v>50004</v>
      </c>
      <c r="W285">
        <f t="shared" si="87"/>
        <v>1425</v>
      </c>
      <c r="X285" t="str">
        <f t="shared" si="79"/>
        <v>[{"ItemId":50009,"Num":5740},{"ItemId":50004,"Num":1425}]</v>
      </c>
      <c r="Z285" t="s">
        <v>44</v>
      </c>
      <c r="AA285">
        <f t="shared" si="80"/>
        <v>50009</v>
      </c>
      <c r="AB285">
        <f t="shared" si="88"/>
        <v>1420</v>
      </c>
      <c r="AC285" t="str">
        <f t="shared" si="81"/>
        <v>[{"ItemId":50009,"Num":1420}]</v>
      </c>
    </row>
    <row r="286" spans="1:29">
      <c r="A286" s="1">
        <v>284</v>
      </c>
      <c r="B286">
        <v>20</v>
      </c>
      <c r="C286">
        <f t="shared" si="89"/>
        <v>0</v>
      </c>
      <c r="D286" t="str">
        <f t="shared" si="72"/>
        <v>[{"Monster":20,"Boss":0}]</v>
      </c>
      <c r="F286">
        <f t="shared" si="82"/>
        <v>4295</v>
      </c>
      <c r="G286">
        <f t="shared" si="83"/>
        <v>5760</v>
      </c>
      <c r="H286" t="str">
        <f t="shared" si="73"/>
        <v>[{"Monster":4295,"Boss":5760}]</v>
      </c>
      <c r="J286" t="s">
        <v>44</v>
      </c>
      <c r="K286">
        <f t="shared" si="74"/>
        <v>50009</v>
      </c>
      <c r="L286">
        <f t="shared" si="84"/>
        <v>1465</v>
      </c>
      <c r="M286" t="s">
        <v>45</v>
      </c>
      <c r="N286">
        <f t="shared" si="75"/>
        <v>50004</v>
      </c>
      <c r="O286">
        <f t="shared" si="85"/>
        <v>576</v>
      </c>
      <c r="P286" t="str">
        <f t="shared" si="76"/>
        <v>[{"ItemId":50009,"Num":1465},{"ItemId":50004,"Num":576}]</v>
      </c>
      <c r="R286" t="s">
        <v>44</v>
      </c>
      <c r="S286">
        <f t="shared" si="77"/>
        <v>50009</v>
      </c>
      <c r="T286">
        <f t="shared" si="86"/>
        <v>5760</v>
      </c>
      <c r="U286" t="s">
        <v>45</v>
      </c>
      <c r="V286">
        <f t="shared" si="78"/>
        <v>50004</v>
      </c>
      <c r="W286">
        <f t="shared" si="87"/>
        <v>1430</v>
      </c>
      <c r="X286" t="str">
        <f t="shared" si="79"/>
        <v>[{"ItemId":50009,"Num":5760},{"ItemId":50004,"Num":1430}]</v>
      </c>
      <c r="Z286" t="s">
        <v>44</v>
      </c>
      <c r="AA286">
        <f t="shared" si="80"/>
        <v>50009</v>
      </c>
      <c r="AB286">
        <f t="shared" si="88"/>
        <v>1425</v>
      </c>
      <c r="AC286" t="str">
        <f t="shared" si="81"/>
        <v>[{"ItemId":50009,"Num":1425}]</v>
      </c>
    </row>
    <row r="287" spans="1:29">
      <c r="A287" s="1">
        <v>285</v>
      </c>
      <c r="B287">
        <v>20</v>
      </c>
      <c r="C287">
        <f t="shared" si="89"/>
        <v>4</v>
      </c>
      <c r="D287" t="str">
        <f t="shared" si="72"/>
        <v>[{"Monster":20,"Boss":4}]</v>
      </c>
      <c r="F287">
        <f t="shared" si="82"/>
        <v>4310</v>
      </c>
      <c r="G287">
        <f t="shared" si="83"/>
        <v>5780</v>
      </c>
      <c r="H287" t="str">
        <f t="shared" si="73"/>
        <v>[{"Monster":4310,"Boss":5780}]</v>
      </c>
      <c r="J287" t="s">
        <v>44</v>
      </c>
      <c r="K287">
        <f t="shared" si="74"/>
        <v>50009</v>
      </c>
      <c r="L287">
        <f t="shared" si="84"/>
        <v>1470</v>
      </c>
      <c r="M287" t="s">
        <v>45</v>
      </c>
      <c r="N287">
        <f t="shared" si="75"/>
        <v>50004</v>
      </c>
      <c r="O287">
        <f t="shared" si="85"/>
        <v>578</v>
      </c>
      <c r="P287" t="str">
        <f t="shared" si="76"/>
        <v>[{"ItemId":50009,"Num":1470},{"ItemId":50004,"Num":578}]</v>
      </c>
      <c r="R287" t="s">
        <v>44</v>
      </c>
      <c r="S287">
        <f t="shared" si="77"/>
        <v>50009</v>
      </c>
      <c r="T287">
        <f t="shared" si="86"/>
        <v>5780</v>
      </c>
      <c r="U287" t="s">
        <v>45</v>
      </c>
      <c r="V287">
        <f t="shared" si="78"/>
        <v>50004</v>
      </c>
      <c r="W287">
        <f t="shared" si="87"/>
        <v>1435</v>
      </c>
      <c r="X287" t="str">
        <f t="shared" si="79"/>
        <v>[{"ItemId":50009,"Num":5780},{"ItemId":50004,"Num":1435}]</v>
      </c>
      <c r="Z287" t="s">
        <v>44</v>
      </c>
      <c r="AA287">
        <f t="shared" si="80"/>
        <v>50009</v>
      </c>
      <c r="AB287">
        <f t="shared" si="88"/>
        <v>1430</v>
      </c>
      <c r="AC287" t="str">
        <f t="shared" si="81"/>
        <v>[{"ItemId":50009,"Num":1430}]</v>
      </c>
    </row>
    <row r="288" spans="1:29">
      <c r="A288" s="1">
        <v>286</v>
      </c>
      <c r="B288">
        <v>20</v>
      </c>
      <c r="C288">
        <f t="shared" si="89"/>
        <v>0</v>
      </c>
      <c r="D288" t="str">
        <f t="shared" si="72"/>
        <v>[{"Monster":20,"Boss":0}]</v>
      </c>
      <c r="F288">
        <f t="shared" si="82"/>
        <v>4325</v>
      </c>
      <c r="G288">
        <f t="shared" si="83"/>
        <v>5800</v>
      </c>
      <c r="H288" t="str">
        <f t="shared" si="73"/>
        <v>[{"Monster":4325,"Boss":5800}]</v>
      </c>
      <c r="J288" t="s">
        <v>44</v>
      </c>
      <c r="K288">
        <f t="shared" si="74"/>
        <v>50009</v>
      </c>
      <c r="L288">
        <f t="shared" si="84"/>
        <v>1475</v>
      </c>
      <c r="M288" t="s">
        <v>45</v>
      </c>
      <c r="N288">
        <f t="shared" si="75"/>
        <v>50004</v>
      </c>
      <c r="O288">
        <f t="shared" si="85"/>
        <v>580</v>
      </c>
      <c r="P288" t="str">
        <f t="shared" si="76"/>
        <v>[{"ItemId":50009,"Num":1475},{"ItemId":50004,"Num":580}]</v>
      </c>
      <c r="R288" t="s">
        <v>44</v>
      </c>
      <c r="S288">
        <f t="shared" si="77"/>
        <v>50009</v>
      </c>
      <c r="T288">
        <f t="shared" si="86"/>
        <v>5800</v>
      </c>
      <c r="U288" t="s">
        <v>45</v>
      </c>
      <c r="V288">
        <f t="shared" si="78"/>
        <v>50004</v>
      </c>
      <c r="W288">
        <f t="shared" si="87"/>
        <v>1440</v>
      </c>
      <c r="X288" t="str">
        <f t="shared" si="79"/>
        <v>[{"ItemId":50009,"Num":5800},{"ItemId":50004,"Num":1440}]</v>
      </c>
      <c r="Z288" t="s">
        <v>44</v>
      </c>
      <c r="AA288">
        <f t="shared" si="80"/>
        <v>50009</v>
      </c>
      <c r="AB288">
        <f t="shared" si="88"/>
        <v>1435</v>
      </c>
      <c r="AC288" t="str">
        <f t="shared" si="81"/>
        <v>[{"ItemId":50009,"Num":1435}]</v>
      </c>
    </row>
    <row r="289" spans="1:29">
      <c r="A289" s="1">
        <v>287</v>
      </c>
      <c r="B289">
        <v>20</v>
      </c>
      <c r="C289">
        <f t="shared" si="89"/>
        <v>0</v>
      </c>
      <c r="D289" t="str">
        <f t="shared" si="72"/>
        <v>[{"Monster":20,"Boss":0}]</v>
      </c>
      <c r="F289">
        <f t="shared" si="82"/>
        <v>4340</v>
      </c>
      <c r="G289">
        <f t="shared" si="83"/>
        <v>5820</v>
      </c>
      <c r="H289" t="str">
        <f t="shared" si="73"/>
        <v>[{"Monster":4340,"Boss":5820}]</v>
      </c>
      <c r="J289" t="s">
        <v>44</v>
      </c>
      <c r="K289">
        <f t="shared" si="74"/>
        <v>50009</v>
      </c>
      <c r="L289">
        <f t="shared" si="84"/>
        <v>1480</v>
      </c>
      <c r="M289" t="s">
        <v>45</v>
      </c>
      <c r="N289">
        <f t="shared" si="75"/>
        <v>50004</v>
      </c>
      <c r="O289">
        <f t="shared" si="85"/>
        <v>582</v>
      </c>
      <c r="P289" t="str">
        <f t="shared" si="76"/>
        <v>[{"ItemId":50009,"Num":1480},{"ItemId":50004,"Num":582}]</v>
      </c>
      <c r="R289" t="s">
        <v>44</v>
      </c>
      <c r="S289">
        <f t="shared" si="77"/>
        <v>50009</v>
      </c>
      <c r="T289">
        <f t="shared" si="86"/>
        <v>5820</v>
      </c>
      <c r="U289" t="s">
        <v>45</v>
      </c>
      <c r="V289">
        <f t="shared" si="78"/>
        <v>50004</v>
      </c>
      <c r="W289">
        <f t="shared" si="87"/>
        <v>1445</v>
      </c>
      <c r="X289" t="str">
        <f t="shared" si="79"/>
        <v>[{"ItemId":50009,"Num":5820},{"ItemId":50004,"Num":1445}]</v>
      </c>
      <c r="Z289" t="s">
        <v>44</v>
      </c>
      <c r="AA289">
        <f t="shared" si="80"/>
        <v>50009</v>
      </c>
      <c r="AB289">
        <f t="shared" si="88"/>
        <v>1440</v>
      </c>
      <c r="AC289" t="str">
        <f t="shared" si="81"/>
        <v>[{"ItemId":50009,"Num":1440}]</v>
      </c>
    </row>
    <row r="290" spans="1:29">
      <c r="A290" s="1">
        <v>288</v>
      </c>
      <c r="B290">
        <v>20</v>
      </c>
      <c r="C290">
        <f t="shared" si="89"/>
        <v>0</v>
      </c>
      <c r="D290" t="str">
        <f t="shared" si="72"/>
        <v>[{"Monster":20,"Boss":0}]</v>
      </c>
      <c r="F290">
        <f t="shared" si="82"/>
        <v>4355</v>
      </c>
      <c r="G290">
        <f t="shared" si="83"/>
        <v>5840</v>
      </c>
      <c r="H290" t="str">
        <f t="shared" si="73"/>
        <v>[{"Monster":4355,"Boss":5840}]</v>
      </c>
      <c r="J290" t="s">
        <v>44</v>
      </c>
      <c r="K290">
        <f t="shared" si="74"/>
        <v>50009</v>
      </c>
      <c r="L290">
        <f t="shared" si="84"/>
        <v>1485</v>
      </c>
      <c r="M290" t="s">
        <v>45</v>
      </c>
      <c r="N290">
        <f t="shared" si="75"/>
        <v>50004</v>
      </c>
      <c r="O290">
        <f t="shared" si="85"/>
        <v>584</v>
      </c>
      <c r="P290" t="str">
        <f t="shared" si="76"/>
        <v>[{"ItemId":50009,"Num":1485},{"ItemId":50004,"Num":584}]</v>
      </c>
      <c r="R290" t="s">
        <v>44</v>
      </c>
      <c r="S290">
        <f t="shared" si="77"/>
        <v>50009</v>
      </c>
      <c r="T290">
        <f t="shared" si="86"/>
        <v>5840</v>
      </c>
      <c r="U290" t="s">
        <v>45</v>
      </c>
      <c r="V290">
        <f t="shared" si="78"/>
        <v>50004</v>
      </c>
      <c r="W290">
        <f t="shared" si="87"/>
        <v>1450</v>
      </c>
      <c r="X290" t="str">
        <f t="shared" si="79"/>
        <v>[{"ItemId":50009,"Num":5840},{"ItemId":50004,"Num":1450}]</v>
      </c>
      <c r="Z290" t="s">
        <v>44</v>
      </c>
      <c r="AA290">
        <f t="shared" si="80"/>
        <v>50009</v>
      </c>
      <c r="AB290">
        <f t="shared" si="88"/>
        <v>1445</v>
      </c>
      <c r="AC290" t="str">
        <f t="shared" si="81"/>
        <v>[{"ItemId":50009,"Num":1445}]</v>
      </c>
    </row>
    <row r="291" spans="1:29">
      <c r="A291" s="1">
        <v>289</v>
      </c>
      <c r="B291">
        <v>20</v>
      </c>
      <c r="C291">
        <f t="shared" si="89"/>
        <v>0</v>
      </c>
      <c r="D291" t="str">
        <f t="shared" si="72"/>
        <v>[{"Monster":20,"Boss":0}]</v>
      </c>
      <c r="F291">
        <f t="shared" si="82"/>
        <v>4370</v>
      </c>
      <c r="G291">
        <f t="shared" si="83"/>
        <v>5860</v>
      </c>
      <c r="H291" t="str">
        <f t="shared" si="73"/>
        <v>[{"Monster":4370,"Boss":5860}]</v>
      </c>
      <c r="J291" t="s">
        <v>44</v>
      </c>
      <c r="K291">
        <f t="shared" si="74"/>
        <v>50009</v>
      </c>
      <c r="L291">
        <f t="shared" si="84"/>
        <v>1490</v>
      </c>
      <c r="M291" t="s">
        <v>45</v>
      </c>
      <c r="N291">
        <f t="shared" si="75"/>
        <v>50004</v>
      </c>
      <c r="O291">
        <f t="shared" si="85"/>
        <v>586</v>
      </c>
      <c r="P291" t="str">
        <f t="shared" si="76"/>
        <v>[{"ItemId":50009,"Num":1490},{"ItemId":50004,"Num":586}]</v>
      </c>
      <c r="R291" t="s">
        <v>44</v>
      </c>
      <c r="S291">
        <f t="shared" si="77"/>
        <v>50009</v>
      </c>
      <c r="T291">
        <f t="shared" si="86"/>
        <v>5860</v>
      </c>
      <c r="U291" t="s">
        <v>45</v>
      </c>
      <c r="V291">
        <f t="shared" si="78"/>
        <v>50004</v>
      </c>
      <c r="W291">
        <f t="shared" si="87"/>
        <v>1455</v>
      </c>
      <c r="X291" t="str">
        <f t="shared" si="79"/>
        <v>[{"ItemId":50009,"Num":5860},{"ItemId":50004,"Num":1455}]</v>
      </c>
      <c r="Z291" t="s">
        <v>44</v>
      </c>
      <c r="AA291">
        <f t="shared" si="80"/>
        <v>50009</v>
      </c>
      <c r="AB291">
        <f t="shared" si="88"/>
        <v>1450</v>
      </c>
      <c r="AC291" t="str">
        <f t="shared" si="81"/>
        <v>[{"ItemId":50009,"Num":1450}]</v>
      </c>
    </row>
    <row r="292" spans="1:29">
      <c r="A292" s="1">
        <v>290</v>
      </c>
      <c r="B292">
        <v>20</v>
      </c>
      <c r="C292">
        <f t="shared" si="89"/>
        <v>4</v>
      </c>
      <c r="D292" t="str">
        <f t="shared" si="72"/>
        <v>[{"Monster":20,"Boss":4}]</v>
      </c>
      <c r="F292">
        <f t="shared" si="82"/>
        <v>4385</v>
      </c>
      <c r="G292">
        <f t="shared" si="83"/>
        <v>5880</v>
      </c>
      <c r="H292" t="str">
        <f t="shared" si="73"/>
        <v>[{"Monster":4385,"Boss":5880}]</v>
      </c>
      <c r="J292" t="s">
        <v>44</v>
      </c>
      <c r="K292">
        <f t="shared" si="74"/>
        <v>50009</v>
      </c>
      <c r="L292">
        <f t="shared" si="84"/>
        <v>1495</v>
      </c>
      <c r="M292" t="s">
        <v>45</v>
      </c>
      <c r="N292">
        <f t="shared" si="75"/>
        <v>50004</v>
      </c>
      <c r="O292">
        <f t="shared" si="85"/>
        <v>588</v>
      </c>
      <c r="P292" t="str">
        <f t="shared" si="76"/>
        <v>[{"ItemId":50009,"Num":1495},{"ItemId":50004,"Num":588}]</v>
      </c>
      <c r="R292" t="s">
        <v>44</v>
      </c>
      <c r="S292">
        <f t="shared" si="77"/>
        <v>50009</v>
      </c>
      <c r="T292">
        <f t="shared" si="86"/>
        <v>5880</v>
      </c>
      <c r="U292" t="s">
        <v>45</v>
      </c>
      <c r="V292">
        <f t="shared" si="78"/>
        <v>50004</v>
      </c>
      <c r="W292">
        <f t="shared" si="87"/>
        <v>1460</v>
      </c>
      <c r="X292" t="str">
        <f t="shared" si="79"/>
        <v>[{"ItemId":50009,"Num":5880},{"ItemId":50004,"Num":1460}]</v>
      </c>
      <c r="Z292" t="s">
        <v>44</v>
      </c>
      <c r="AA292">
        <f t="shared" si="80"/>
        <v>50009</v>
      </c>
      <c r="AB292">
        <f t="shared" si="88"/>
        <v>1455</v>
      </c>
      <c r="AC292" t="str">
        <f t="shared" si="81"/>
        <v>[{"ItemId":50009,"Num":1455}]</v>
      </c>
    </row>
    <row r="293" spans="1:29">
      <c r="A293" s="1">
        <v>291</v>
      </c>
      <c r="B293">
        <v>20</v>
      </c>
      <c r="C293">
        <f t="shared" si="89"/>
        <v>0</v>
      </c>
      <c r="D293" t="str">
        <f t="shared" si="72"/>
        <v>[{"Monster":20,"Boss":0}]</v>
      </c>
      <c r="F293">
        <f t="shared" si="82"/>
        <v>4400</v>
      </c>
      <c r="G293">
        <f t="shared" si="83"/>
        <v>5900</v>
      </c>
      <c r="H293" t="str">
        <f t="shared" si="73"/>
        <v>[{"Monster":4400,"Boss":5900}]</v>
      </c>
      <c r="J293" t="s">
        <v>44</v>
      </c>
      <c r="K293">
        <f t="shared" si="74"/>
        <v>50009</v>
      </c>
      <c r="L293">
        <f t="shared" si="84"/>
        <v>1500</v>
      </c>
      <c r="M293" t="s">
        <v>45</v>
      </c>
      <c r="N293">
        <f t="shared" si="75"/>
        <v>50004</v>
      </c>
      <c r="O293">
        <f t="shared" si="85"/>
        <v>590</v>
      </c>
      <c r="P293" t="str">
        <f t="shared" si="76"/>
        <v>[{"ItemId":50009,"Num":1500},{"ItemId":50004,"Num":590}]</v>
      </c>
      <c r="R293" t="s">
        <v>44</v>
      </c>
      <c r="S293">
        <f t="shared" si="77"/>
        <v>50009</v>
      </c>
      <c r="T293">
        <f t="shared" si="86"/>
        <v>5900</v>
      </c>
      <c r="U293" t="s">
        <v>45</v>
      </c>
      <c r="V293">
        <f t="shared" si="78"/>
        <v>50004</v>
      </c>
      <c r="W293">
        <f t="shared" si="87"/>
        <v>1465</v>
      </c>
      <c r="X293" t="str">
        <f t="shared" si="79"/>
        <v>[{"ItemId":50009,"Num":5900},{"ItemId":50004,"Num":1465}]</v>
      </c>
      <c r="Z293" t="s">
        <v>44</v>
      </c>
      <c r="AA293">
        <f t="shared" si="80"/>
        <v>50009</v>
      </c>
      <c r="AB293">
        <f t="shared" si="88"/>
        <v>1460</v>
      </c>
      <c r="AC293" t="str">
        <f t="shared" si="81"/>
        <v>[{"ItemId":50009,"Num":1460}]</v>
      </c>
    </row>
    <row r="294" spans="1:29">
      <c r="A294" s="1">
        <v>292</v>
      </c>
      <c r="B294">
        <v>20</v>
      </c>
      <c r="C294">
        <f t="shared" si="89"/>
        <v>0</v>
      </c>
      <c r="D294" t="str">
        <f t="shared" si="72"/>
        <v>[{"Monster":20,"Boss":0}]</v>
      </c>
      <c r="F294">
        <f t="shared" si="82"/>
        <v>4415</v>
      </c>
      <c r="G294">
        <f t="shared" si="83"/>
        <v>5920</v>
      </c>
      <c r="H294" t="str">
        <f t="shared" si="73"/>
        <v>[{"Monster":4415,"Boss":5920}]</v>
      </c>
      <c r="J294" t="s">
        <v>44</v>
      </c>
      <c r="K294">
        <f t="shared" si="74"/>
        <v>50009</v>
      </c>
      <c r="L294">
        <f t="shared" si="84"/>
        <v>1505</v>
      </c>
      <c r="M294" t="s">
        <v>45</v>
      </c>
      <c r="N294">
        <f t="shared" si="75"/>
        <v>50004</v>
      </c>
      <c r="O294">
        <f t="shared" si="85"/>
        <v>592</v>
      </c>
      <c r="P294" t="str">
        <f t="shared" si="76"/>
        <v>[{"ItemId":50009,"Num":1505},{"ItemId":50004,"Num":592}]</v>
      </c>
      <c r="R294" t="s">
        <v>44</v>
      </c>
      <c r="S294">
        <f t="shared" si="77"/>
        <v>50009</v>
      </c>
      <c r="T294">
        <f t="shared" si="86"/>
        <v>5920</v>
      </c>
      <c r="U294" t="s">
        <v>45</v>
      </c>
      <c r="V294">
        <f t="shared" si="78"/>
        <v>50004</v>
      </c>
      <c r="W294">
        <f t="shared" si="87"/>
        <v>1470</v>
      </c>
      <c r="X294" t="str">
        <f t="shared" si="79"/>
        <v>[{"ItemId":50009,"Num":5920},{"ItemId":50004,"Num":1470}]</v>
      </c>
      <c r="Z294" t="s">
        <v>44</v>
      </c>
      <c r="AA294">
        <f t="shared" si="80"/>
        <v>50009</v>
      </c>
      <c r="AB294">
        <f t="shared" si="88"/>
        <v>1465</v>
      </c>
      <c r="AC294" t="str">
        <f t="shared" si="81"/>
        <v>[{"ItemId":50009,"Num":1465}]</v>
      </c>
    </row>
    <row r="295" spans="1:29">
      <c r="A295" s="1">
        <v>293</v>
      </c>
      <c r="B295">
        <v>20</v>
      </c>
      <c r="C295">
        <f t="shared" si="89"/>
        <v>0</v>
      </c>
      <c r="D295" t="str">
        <f t="shared" si="72"/>
        <v>[{"Monster":20,"Boss":0}]</v>
      </c>
      <c r="F295">
        <f t="shared" si="82"/>
        <v>4430</v>
      </c>
      <c r="G295">
        <f t="shared" si="83"/>
        <v>5940</v>
      </c>
      <c r="H295" t="str">
        <f t="shared" si="73"/>
        <v>[{"Monster":4430,"Boss":5940}]</v>
      </c>
      <c r="J295" t="s">
        <v>44</v>
      </c>
      <c r="K295">
        <f t="shared" si="74"/>
        <v>50009</v>
      </c>
      <c r="L295">
        <f t="shared" si="84"/>
        <v>1510</v>
      </c>
      <c r="M295" t="s">
        <v>45</v>
      </c>
      <c r="N295">
        <f t="shared" si="75"/>
        <v>50004</v>
      </c>
      <c r="O295">
        <f t="shared" si="85"/>
        <v>594</v>
      </c>
      <c r="P295" t="str">
        <f t="shared" si="76"/>
        <v>[{"ItemId":50009,"Num":1510},{"ItemId":50004,"Num":594}]</v>
      </c>
      <c r="R295" t="s">
        <v>44</v>
      </c>
      <c r="S295">
        <f t="shared" si="77"/>
        <v>50009</v>
      </c>
      <c r="T295">
        <f t="shared" si="86"/>
        <v>5940</v>
      </c>
      <c r="U295" t="s">
        <v>45</v>
      </c>
      <c r="V295">
        <f t="shared" si="78"/>
        <v>50004</v>
      </c>
      <c r="W295">
        <f t="shared" si="87"/>
        <v>1475</v>
      </c>
      <c r="X295" t="str">
        <f t="shared" si="79"/>
        <v>[{"ItemId":50009,"Num":5940},{"ItemId":50004,"Num":1475}]</v>
      </c>
      <c r="Z295" t="s">
        <v>44</v>
      </c>
      <c r="AA295">
        <f t="shared" si="80"/>
        <v>50009</v>
      </c>
      <c r="AB295">
        <f t="shared" si="88"/>
        <v>1470</v>
      </c>
      <c r="AC295" t="str">
        <f t="shared" si="81"/>
        <v>[{"ItemId":50009,"Num":1470}]</v>
      </c>
    </row>
    <row r="296" spans="1:29">
      <c r="A296" s="1">
        <v>294</v>
      </c>
      <c r="B296">
        <v>20</v>
      </c>
      <c r="C296">
        <f t="shared" si="89"/>
        <v>0</v>
      </c>
      <c r="D296" t="str">
        <f t="shared" si="72"/>
        <v>[{"Monster":20,"Boss":0}]</v>
      </c>
      <c r="F296">
        <f t="shared" si="82"/>
        <v>4445</v>
      </c>
      <c r="G296">
        <f t="shared" si="83"/>
        <v>5960</v>
      </c>
      <c r="H296" t="str">
        <f t="shared" si="73"/>
        <v>[{"Monster":4445,"Boss":5960}]</v>
      </c>
      <c r="J296" t="s">
        <v>44</v>
      </c>
      <c r="K296">
        <f t="shared" si="74"/>
        <v>50009</v>
      </c>
      <c r="L296">
        <f t="shared" si="84"/>
        <v>1515</v>
      </c>
      <c r="M296" t="s">
        <v>45</v>
      </c>
      <c r="N296">
        <f t="shared" si="75"/>
        <v>50004</v>
      </c>
      <c r="O296">
        <f t="shared" si="85"/>
        <v>596</v>
      </c>
      <c r="P296" t="str">
        <f t="shared" si="76"/>
        <v>[{"ItemId":50009,"Num":1515},{"ItemId":50004,"Num":596}]</v>
      </c>
      <c r="R296" t="s">
        <v>44</v>
      </c>
      <c r="S296">
        <f t="shared" si="77"/>
        <v>50009</v>
      </c>
      <c r="T296">
        <f t="shared" si="86"/>
        <v>5960</v>
      </c>
      <c r="U296" t="s">
        <v>45</v>
      </c>
      <c r="V296">
        <f t="shared" si="78"/>
        <v>50004</v>
      </c>
      <c r="W296">
        <f t="shared" si="87"/>
        <v>1480</v>
      </c>
      <c r="X296" t="str">
        <f t="shared" si="79"/>
        <v>[{"ItemId":50009,"Num":5960},{"ItemId":50004,"Num":1480}]</v>
      </c>
      <c r="Z296" t="s">
        <v>44</v>
      </c>
      <c r="AA296">
        <f t="shared" si="80"/>
        <v>50009</v>
      </c>
      <c r="AB296">
        <f t="shared" si="88"/>
        <v>1475</v>
      </c>
      <c r="AC296" t="str">
        <f t="shared" si="81"/>
        <v>[{"ItemId":50009,"Num":1475}]</v>
      </c>
    </row>
    <row r="297" spans="1:29">
      <c r="A297" s="1">
        <v>295</v>
      </c>
      <c r="B297">
        <v>20</v>
      </c>
      <c r="C297">
        <f t="shared" si="89"/>
        <v>4</v>
      </c>
      <c r="D297" t="str">
        <f t="shared" si="72"/>
        <v>[{"Monster":20,"Boss":4}]</v>
      </c>
      <c r="F297">
        <f t="shared" si="82"/>
        <v>4460</v>
      </c>
      <c r="G297">
        <f t="shared" si="83"/>
        <v>5980</v>
      </c>
      <c r="H297" t="str">
        <f t="shared" si="73"/>
        <v>[{"Monster":4460,"Boss":5980}]</v>
      </c>
      <c r="J297" t="s">
        <v>44</v>
      </c>
      <c r="K297">
        <f t="shared" si="74"/>
        <v>50009</v>
      </c>
      <c r="L297">
        <f t="shared" si="84"/>
        <v>1520</v>
      </c>
      <c r="M297" t="s">
        <v>45</v>
      </c>
      <c r="N297">
        <f t="shared" si="75"/>
        <v>50004</v>
      </c>
      <c r="O297">
        <f t="shared" si="85"/>
        <v>598</v>
      </c>
      <c r="P297" t="str">
        <f t="shared" si="76"/>
        <v>[{"ItemId":50009,"Num":1520},{"ItemId":50004,"Num":598}]</v>
      </c>
      <c r="R297" t="s">
        <v>44</v>
      </c>
      <c r="S297">
        <f t="shared" si="77"/>
        <v>50009</v>
      </c>
      <c r="T297">
        <f t="shared" si="86"/>
        <v>5980</v>
      </c>
      <c r="U297" t="s">
        <v>45</v>
      </c>
      <c r="V297">
        <f t="shared" si="78"/>
        <v>50004</v>
      </c>
      <c r="W297">
        <f t="shared" si="87"/>
        <v>1485</v>
      </c>
      <c r="X297" t="str">
        <f t="shared" si="79"/>
        <v>[{"ItemId":50009,"Num":5980},{"ItemId":50004,"Num":1485}]</v>
      </c>
      <c r="Z297" t="s">
        <v>44</v>
      </c>
      <c r="AA297">
        <f t="shared" si="80"/>
        <v>50009</v>
      </c>
      <c r="AB297">
        <f t="shared" si="88"/>
        <v>1480</v>
      </c>
      <c r="AC297" t="str">
        <f t="shared" si="81"/>
        <v>[{"ItemId":50009,"Num":1480}]</v>
      </c>
    </row>
    <row r="298" spans="1:29">
      <c r="A298" s="1">
        <v>296</v>
      </c>
      <c r="B298">
        <v>20</v>
      </c>
      <c r="C298">
        <f t="shared" si="89"/>
        <v>0</v>
      </c>
      <c r="D298" t="str">
        <f t="shared" si="72"/>
        <v>[{"Monster":20,"Boss":0}]</v>
      </c>
      <c r="F298">
        <f t="shared" si="82"/>
        <v>4475</v>
      </c>
      <c r="G298">
        <f t="shared" si="83"/>
        <v>6000</v>
      </c>
      <c r="H298" t="str">
        <f t="shared" si="73"/>
        <v>[{"Monster":4475,"Boss":6000}]</v>
      </c>
      <c r="J298" t="s">
        <v>44</v>
      </c>
      <c r="K298">
        <f t="shared" si="74"/>
        <v>50009</v>
      </c>
      <c r="L298">
        <f t="shared" si="84"/>
        <v>1525</v>
      </c>
      <c r="M298" t="s">
        <v>45</v>
      </c>
      <c r="N298">
        <f t="shared" si="75"/>
        <v>50004</v>
      </c>
      <c r="O298">
        <f t="shared" si="85"/>
        <v>600</v>
      </c>
      <c r="P298" t="str">
        <f t="shared" si="76"/>
        <v>[{"ItemId":50009,"Num":1525},{"ItemId":50004,"Num":600}]</v>
      </c>
      <c r="R298" t="s">
        <v>44</v>
      </c>
      <c r="S298">
        <f t="shared" si="77"/>
        <v>50009</v>
      </c>
      <c r="T298">
        <f t="shared" si="86"/>
        <v>6000</v>
      </c>
      <c r="U298" t="s">
        <v>45</v>
      </c>
      <c r="V298">
        <f t="shared" si="78"/>
        <v>50004</v>
      </c>
      <c r="W298">
        <f t="shared" si="87"/>
        <v>1490</v>
      </c>
      <c r="X298" t="str">
        <f t="shared" si="79"/>
        <v>[{"ItemId":50009,"Num":6000},{"ItemId":50004,"Num":1490}]</v>
      </c>
      <c r="Z298" t="s">
        <v>44</v>
      </c>
      <c r="AA298">
        <f t="shared" si="80"/>
        <v>50009</v>
      </c>
      <c r="AB298">
        <f t="shared" si="88"/>
        <v>1485</v>
      </c>
      <c r="AC298" t="str">
        <f t="shared" si="81"/>
        <v>[{"ItemId":50009,"Num":1485}]</v>
      </c>
    </row>
    <row r="299" spans="1:29">
      <c r="A299" s="1">
        <v>297</v>
      </c>
      <c r="B299">
        <v>20</v>
      </c>
      <c r="C299">
        <f t="shared" si="89"/>
        <v>0</v>
      </c>
      <c r="D299" t="str">
        <f t="shared" si="72"/>
        <v>[{"Monster":20,"Boss":0}]</v>
      </c>
      <c r="F299">
        <f t="shared" si="82"/>
        <v>4490</v>
      </c>
      <c r="G299">
        <f t="shared" si="83"/>
        <v>6020</v>
      </c>
      <c r="H299" t="str">
        <f t="shared" si="73"/>
        <v>[{"Monster":4490,"Boss":6020}]</v>
      </c>
      <c r="J299" t="s">
        <v>44</v>
      </c>
      <c r="K299">
        <f t="shared" si="74"/>
        <v>50009</v>
      </c>
      <c r="L299">
        <f t="shared" si="84"/>
        <v>1530</v>
      </c>
      <c r="M299" t="s">
        <v>45</v>
      </c>
      <c r="N299">
        <f t="shared" si="75"/>
        <v>50004</v>
      </c>
      <c r="O299">
        <f t="shared" si="85"/>
        <v>602</v>
      </c>
      <c r="P299" t="str">
        <f t="shared" si="76"/>
        <v>[{"ItemId":50009,"Num":1530},{"ItemId":50004,"Num":602}]</v>
      </c>
      <c r="R299" t="s">
        <v>44</v>
      </c>
      <c r="S299">
        <f t="shared" si="77"/>
        <v>50009</v>
      </c>
      <c r="T299">
        <f t="shared" si="86"/>
        <v>6020</v>
      </c>
      <c r="U299" t="s">
        <v>45</v>
      </c>
      <c r="V299">
        <f t="shared" si="78"/>
        <v>50004</v>
      </c>
      <c r="W299">
        <f t="shared" si="87"/>
        <v>1495</v>
      </c>
      <c r="X299" t="str">
        <f t="shared" si="79"/>
        <v>[{"ItemId":50009,"Num":6020},{"ItemId":50004,"Num":1495}]</v>
      </c>
      <c r="Z299" t="s">
        <v>44</v>
      </c>
      <c r="AA299">
        <f t="shared" si="80"/>
        <v>50009</v>
      </c>
      <c r="AB299">
        <f t="shared" si="88"/>
        <v>1490</v>
      </c>
      <c r="AC299" t="str">
        <f t="shared" si="81"/>
        <v>[{"ItemId":50009,"Num":1490}]</v>
      </c>
    </row>
    <row r="300" spans="1:29">
      <c r="A300" s="1">
        <v>298</v>
      </c>
      <c r="B300">
        <v>20</v>
      </c>
      <c r="C300">
        <f t="shared" si="89"/>
        <v>0</v>
      </c>
      <c r="D300" t="str">
        <f t="shared" si="72"/>
        <v>[{"Monster":20,"Boss":0}]</v>
      </c>
      <c r="F300">
        <f t="shared" si="82"/>
        <v>4505</v>
      </c>
      <c r="G300">
        <f t="shared" si="83"/>
        <v>6040</v>
      </c>
      <c r="H300" t="str">
        <f t="shared" si="73"/>
        <v>[{"Monster":4505,"Boss":6040}]</v>
      </c>
      <c r="J300" t="s">
        <v>44</v>
      </c>
      <c r="K300">
        <f t="shared" si="74"/>
        <v>50009</v>
      </c>
      <c r="L300">
        <f t="shared" si="84"/>
        <v>1535</v>
      </c>
      <c r="M300" t="s">
        <v>45</v>
      </c>
      <c r="N300">
        <f t="shared" si="75"/>
        <v>50004</v>
      </c>
      <c r="O300">
        <f t="shared" si="85"/>
        <v>604</v>
      </c>
      <c r="P300" t="str">
        <f t="shared" si="76"/>
        <v>[{"ItemId":50009,"Num":1535},{"ItemId":50004,"Num":604}]</v>
      </c>
      <c r="R300" t="s">
        <v>44</v>
      </c>
      <c r="S300">
        <f t="shared" si="77"/>
        <v>50009</v>
      </c>
      <c r="T300">
        <f t="shared" si="86"/>
        <v>6040</v>
      </c>
      <c r="U300" t="s">
        <v>45</v>
      </c>
      <c r="V300">
        <f t="shared" si="78"/>
        <v>50004</v>
      </c>
      <c r="W300">
        <f t="shared" si="87"/>
        <v>1500</v>
      </c>
      <c r="X300" t="str">
        <f t="shared" si="79"/>
        <v>[{"ItemId":50009,"Num":6040},{"ItemId":50004,"Num":1500}]</v>
      </c>
      <c r="Z300" t="s">
        <v>44</v>
      </c>
      <c r="AA300">
        <f t="shared" si="80"/>
        <v>50009</v>
      </c>
      <c r="AB300">
        <f t="shared" si="88"/>
        <v>1495</v>
      </c>
      <c r="AC300" t="str">
        <f t="shared" si="81"/>
        <v>[{"ItemId":50009,"Num":1495}]</v>
      </c>
    </row>
    <row r="301" spans="1:29">
      <c r="A301" s="1">
        <v>299</v>
      </c>
      <c r="B301">
        <v>20</v>
      </c>
      <c r="C301">
        <f t="shared" si="89"/>
        <v>0</v>
      </c>
      <c r="D301" t="str">
        <f t="shared" si="72"/>
        <v>[{"Monster":20,"Boss":0}]</v>
      </c>
      <c r="F301">
        <f t="shared" si="82"/>
        <v>4520</v>
      </c>
      <c r="G301">
        <f t="shared" si="83"/>
        <v>6060</v>
      </c>
      <c r="H301" t="str">
        <f t="shared" si="73"/>
        <v>[{"Monster":4520,"Boss":6060}]</v>
      </c>
      <c r="J301" t="s">
        <v>44</v>
      </c>
      <c r="K301">
        <f t="shared" si="74"/>
        <v>50009</v>
      </c>
      <c r="L301">
        <f t="shared" si="84"/>
        <v>1540</v>
      </c>
      <c r="M301" t="s">
        <v>45</v>
      </c>
      <c r="N301">
        <f t="shared" si="75"/>
        <v>50004</v>
      </c>
      <c r="O301">
        <f t="shared" si="85"/>
        <v>606</v>
      </c>
      <c r="P301" t="str">
        <f t="shared" si="76"/>
        <v>[{"ItemId":50009,"Num":1540},{"ItemId":50004,"Num":606}]</v>
      </c>
      <c r="R301" t="s">
        <v>44</v>
      </c>
      <c r="S301">
        <f t="shared" si="77"/>
        <v>50009</v>
      </c>
      <c r="T301">
        <f t="shared" si="86"/>
        <v>6060</v>
      </c>
      <c r="U301" t="s">
        <v>45</v>
      </c>
      <c r="V301">
        <f t="shared" si="78"/>
        <v>50004</v>
      </c>
      <c r="W301">
        <f t="shared" si="87"/>
        <v>1505</v>
      </c>
      <c r="X301" t="str">
        <f t="shared" si="79"/>
        <v>[{"ItemId":50009,"Num":6060},{"ItemId":50004,"Num":1505}]</v>
      </c>
      <c r="Z301" t="s">
        <v>44</v>
      </c>
      <c r="AA301">
        <f t="shared" si="80"/>
        <v>50009</v>
      </c>
      <c r="AB301">
        <f t="shared" si="88"/>
        <v>1500</v>
      </c>
      <c r="AC301" t="str">
        <f t="shared" si="81"/>
        <v>[{"ItemId":50009,"Num":1500}]</v>
      </c>
    </row>
    <row r="302" spans="1:29">
      <c r="A302" s="1">
        <v>300</v>
      </c>
      <c r="B302">
        <v>20</v>
      </c>
      <c r="C302">
        <f t="shared" si="89"/>
        <v>4</v>
      </c>
      <c r="D302" t="str">
        <f t="shared" si="72"/>
        <v>[{"Monster":20,"Boss":4}]</v>
      </c>
      <c r="F302">
        <f t="shared" si="82"/>
        <v>4535</v>
      </c>
      <c r="G302">
        <f t="shared" si="83"/>
        <v>6080</v>
      </c>
      <c r="H302" t="str">
        <f t="shared" si="73"/>
        <v>[{"Monster":4535,"Boss":6080}]</v>
      </c>
      <c r="J302" t="s">
        <v>44</v>
      </c>
      <c r="K302">
        <f t="shared" si="74"/>
        <v>50009</v>
      </c>
      <c r="L302">
        <f t="shared" si="84"/>
        <v>1545</v>
      </c>
      <c r="M302" t="s">
        <v>45</v>
      </c>
      <c r="N302">
        <f t="shared" si="75"/>
        <v>50004</v>
      </c>
      <c r="O302">
        <f t="shared" si="85"/>
        <v>608</v>
      </c>
      <c r="P302" t="str">
        <f t="shared" si="76"/>
        <v>[{"ItemId":50009,"Num":1545},{"ItemId":50004,"Num":608}]</v>
      </c>
      <c r="R302" t="s">
        <v>44</v>
      </c>
      <c r="S302">
        <f t="shared" si="77"/>
        <v>50009</v>
      </c>
      <c r="T302">
        <f t="shared" si="86"/>
        <v>6080</v>
      </c>
      <c r="U302" t="s">
        <v>45</v>
      </c>
      <c r="V302">
        <f t="shared" si="78"/>
        <v>50004</v>
      </c>
      <c r="W302">
        <f t="shared" si="87"/>
        <v>1510</v>
      </c>
      <c r="X302" t="str">
        <f t="shared" si="79"/>
        <v>[{"ItemId":50009,"Num":6080},{"ItemId":50004,"Num":1510}]</v>
      </c>
      <c r="Z302" t="s">
        <v>44</v>
      </c>
      <c r="AA302">
        <f t="shared" si="80"/>
        <v>50009</v>
      </c>
      <c r="AB302">
        <f t="shared" si="88"/>
        <v>1505</v>
      </c>
      <c r="AC302" t="str">
        <f t="shared" si="81"/>
        <v>[{"ItemId":50009,"Num":1505}]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王敖</dc:creator>
  <cp:lastModifiedBy>王敖</cp:lastModifiedBy>
  <dcterms:created xsi:type="dcterms:W3CDTF">2023-05-12T11:15:00Z</dcterms:created>
  <dcterms:modified xsi:type="dcterms:W3CDTF">2025-04-14T02:48:09Z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F9E7B5CCFA8B403C8216F36917098912_12</vt:lpwstr>
  </property>
</Properties>
</file>