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获取途径" sheetId="2" r:id="rId2"/>
  </sheets>
  <calcPr calcId="144525"/>
</workbook>
</file>

<file path=xl/sharedStrings.xml><?xml version="1.0" encoding="utf-8"?>
<sst xmlns="http://schemas.openxmlformats.org/spreadsheetml/2006/main" count="177" uniqueCount="105">
  <si>
    <t>id</t>
  </si>
  <si>
    <t>GetWayId</t>
  </si>
  <si>
    <t>//Note</t>
  </si>
  <si>
    <t>Title</t>
  </si>
  <si>
    <t>IsJump</t>
  </si>
  <si>
    <t>//Note2</t>
  </si>
  <si>
    <t>//Note3</t>
  </si>
  <si>
    <t>Instance</t>
  </si>
  <si>
    <t>int</t>
  </si>
  <si>
    <t>string</t>
  </si>
  <si>
    <t>主键</t>
  </si>
  <si>
    <t>获取途径Id</t>
  </si>
  <si>
    <t>备注</t>
  </si>
  <si>
    <t>标题</t>
  </si>
  <si>
    <t>是否跳转</t>
  </si>
  <si>
    <t>程序填</t>
  </si>
  <si>
    <t>//序号</t>
  </si>
  <si>
    <t>本地化的key</t>
  </si>
  <si>
    <t>1 跳转
0 不跳转</t>
  </si>
  <si>
    <t>// 通用</t>
  </si>
  <si>
    <t>大楼经营</t>
  </si>
  <si>
    <t>钞票50003</t>
  </si>
  <si>
    <t>可获取数量 500</t>
  </si>
  <si>
    <t>IGW_Building_Process</t>
  </si>
  <si>
    <t>秘密交易</t>
  </si>
  <si>
    <t>史诗偷车钳10002、钻石50002、改装手册50004</t>
  </si>
  <si>
    <t>IGW_SecretDeal_Process</t>
  </si>
  <si>
    <t>战斗挂机</t>
  </si>
  <si>
    <t>改装手册50004、机油50005</t>
  </si>
  <si>
    <t>IGW_BattleHangUp_Process</t>
  </si>
  <si>
    <t>战斗快速挂机</t>
  </si>
  <si>
    <t>剩余次数 1/5</t>
  </si>
  <si>
    <t>IGW_FastBattleHangUp_Process</t>
  </si>
  <si>
    <t>招募</t>
  </si>
  <si>
    <t>卡牌40001~41999、改装件30001~30005</t>
  </si>
  <si>
    <t>剩余抽卡卷 卷1数量 卷2数量</t>
  </si>
  <si>
    <t>IGW_Recruit_Process</t>
  </si>
  <si>
    <t>// 副本</t>
  </si>
  <si>
    <t>每日Boss</t>
  </si>
  <si>
    <t>GetWayJump201</t>
  </si>
  <si>
    <t>肉鸽</t>
  </si>
  <si>
    <t>GetWayJump202</t>
  </si>
  <si>
    <t>爬塔</t>
  </si>
  <si>
    <t>GetWayJump203</t>
  </si>
  <si>
    <t>今日开放 图1</t>
  </si>
  <si>
    <t>IGW_Tower_Process</t>
  </si>
  <si>
    <t>// 商店</t>
  </si>
  <si>
    <t>每日商店</t>
  </si>
  <si>
    <t>GetWayJump300</t>
  </si>
  <si>
    <t>商城 充值 跳转到商店</t>
  </si>
  <si>
    <t>IGW_ShopDiamond_Process</t>
  </si>
  <si>
    <t>钻石兑换</t>
  </si>
  <si>
    <t>GetWayJump301</t>
  </si>
  <si>
    <t>商城 充值 跳转到钻石</t>
  </si>
  <si>
    <t>商店</t>
  </si>
  <si>
    <t>GetWayJump302</t>
  </si>
  <si>
    <t>可购买数量 5  //无</t>
  </si>
  <si>
    <t>招募商店</t>
  </si>
  <si>
    <t>GetWayJump303</t>
  </si>
  <si>
    <t>每日Boss商店</t>
  </si>
  <si>
    <t>GetWayJump304</t>
  </si>
  <si>
    <t>// 付费</t>
  </si>
  <si>
    <t>商城</t>
  </si>
  <si>
    <t>GetWayJump1001</t>
  </si>
  <si>
    <t>IGW_Shop_Process</t>
  </si>
  <si>
    <t>精选礼包</t>
  </si>
  <si>
    <t>GetWayJump1002</t>
  </si>
  <si>
    <t>限时礼包</t>
  </si>
  <si>
    <t>GetWayJump1003</t>
  </si>
  <si>
    <t>常驻礼包</t>
  </si>
  <si>
    <t>GetWayJump1004</t>
  </si>
  <si>
    <t>月卡</t>
  </si>
  <si>
    <t>GetWayJump1005</t>
  </si>
  <si>
    <t>通行证</t>
  </si>
  <si>
    <t>GetWayJump1006</t>
  </si>
  <si>
    <t>商店 战令</t>
  </si>
  <si>
    <t>IGW_GatePass_Process</t>
  </si>
  <si>
    <t>商城月礼包</t>
  </si>
  <si>
    <t>GetWayJump1007</t>
  </si>
  <si>
    <t>商城双周礼包</t>
  </si>
  <si>
    <t>GetWayJump1008</t>
  </si>
  <si>
    <t>[</t>
  </si>
  <si>
    <t>:</t>
  </si>
  <si>
    <t>,</t>
  </si>
  <si>
    <t>]</t>
  </si>
  <si>
    <t>"</t>
  </si>
  <si>
    <t>{</t>
  </si>
  <si>
    <t>}</t>
  </si>
  <si>
    <t>Id</t>
  </si>
  <si>
    <t>获取途径</t>
  </si>
  <si>
    <t>标题Key</t>
  </si>
  <si>
    <t>是否有跳转</t>
  </si>
  <si>
    <t>可获取道具</t>
  </si>
  <si>
    <t>额外信息</t>
  </si>
  <si>
    <t>是</t>
  </si>
  <si>
    <t>本次交易还需要 500</t>
  </si>
  <si>
    <t>改装手册50004、史诗偷车钳10002</t>
  </si>
  <si>
    <t>可获得数量 500</t>
  </si>
  <si>
    <t>改装手册50004、机油50005、偷车钳10001、钻石50002</t>
  </si>
  <si>
    <t>否</t>
  </si>
  <si>
    <t>偷车钳10001、史诗偷车钳10002、限时行动偷车钳10003</t>
  </si>
  <si>
    <t>偷车钳10001、史诗偷车钳10002</t>
  </si>
  <si>
    <t>可购买数量 5</t>
  </si>
  <si>
    <t>限时行动偷车钳10003、传说抽车钳10004</t>
  </si>
  <si>
    <t>偷车钳10001、史诗偷车钳10002、限时行动偷车钳10003、传说抽车钳10004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</si>
</sst>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2540</xdr:colOff>
      <xdr:row>4</xdr:row>
      <xdr:rowOff>58420</xdr:rowOff>
    </xdr:from>
    <xdr:to>
      <xdr:col>17</xdr:col>
      <xdr:colOff>212090</xdr:colOff>
      <xdr:row>13</xdr:row>
      <xdr:rowOff>113665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315" y="744220"/>
          <a:ext cx="1581150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28575</xdr:colOff>
      <xdr:row>14</xdr:row>
      <xdr:rowOff>38100</xdr:rowOff>
    </xdr:from>
    <xdr:to>
      <xdr:col>17</xdr:col>
      <xdr:colOff>189865</xdr:colOff>
      <xdr:row>25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35350" y="2438400"/>
          <a:ext cx="1532890" cy="195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17</xdr:col>
      <xdr:colOff>266700</xdr:colOff>
      <xdr:row>37</xdr:row>
      <xdr:rowOff>12700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106775" y="4457700"/>
          <a:ext cx="1638300" cy="189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9525</xdr:colOff>
      <xdr:row>37</xdr:row>
      <xdr:rowOff>28575</xdr:rowOff>
    </xdr:from>
    <xdr:to>
      <xdr:col>17</xdr:col>
      <xdr:colOff>252095</xdr:colOff>
      <xdr:row>50</xdr:row>
      <xdr:rowOff>1270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116300" y="6372225"/>
          <a:ext cx="1614170" cy="220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31115</xdr:colOff>
      <xdr:row>50</xdr:row>
      <xdr:rowOff>24765</xdr:rowOff>
    </xdr:from>
    <xdr:to>
      <xdr:col>22</xdr:col>
      <xdr:colOff>335915</xdr:colOff>
      <xdr:row>53</xdr:row>
      <xdr:rowOff>53340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95290" y="8597265"/>
          <a:ext cx="30480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80645</xdr:colOff>
      <xdr:row>76</xdr:row>
      <xdr:rowOff>57785</xdr:rowOff>
    </xdr:from>
    <xdr:to>
      <xdr:col>23</xdr:col>
      <xdr:colOff>442595</xdr:colOff>
      <xdr:row>79</xdr:row>
      <xdr:rowOff>105410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930620" y="13087985"/>
          <a:ext cx="31051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195580</xdr:colOff>
      <xdr:row>87</xdr:row>
      <xdr:rowOff>149860</xdr:rowOff>
    </xdr:from>
    <xdr:to>
      <xdr:col>23</xdr:col>
      <xdr:colOff>414655</xdr:colOff>
      <xdr:row>91</xdr:row>
      <xdr:rowOff>6985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045555" y="15066010"/>
          <a:ext cx="29622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590550</xdr:colOff>
      <xdr:row>26</xdr:row>
      <xdr:rowOff>152400</xdr:rowOff>
    </xdr:from>
    <xdr:to>
      <xdr:col>22</xdr:col>
      <xdr:colOff>152400</xdr:colOff>
      <xdr:row>30</xdr:row>
      <xdr:rowOff>19050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068925" y="46101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628650</xdr:colOff>
      <xdr:row>38</xdr:row>
      <xdr:rowOff>9525</xdr:rowOff>
    </xdr:from>
    <xdr:to>
      <xdr:col>22</xdr:col>
      <xdr:colOff>257175</xdr:colOff>
      <xdr:row>41</xdr:row>
      <xdr:rowOff>66675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8107025" y="6524625"/>
          <a:ext cx="30575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609600</xdr:colOff>
      <xdr:row>4</xdr:row>
      <xdr:rowOff>76200</xdr:rowOff>
    </xdr:from>
    <xdr:to>
      <xdr:col>22</xdr:col>
      <xdr:colOff>171450</xdr:colOff>
      <xdr:row>7</xdr:row>
      <xdr:rowOff>114300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087975" y="7620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109855</xdr:colOff>
      <xdr:row>83</xdr:row>
      <xdr:rowOff>24130</xdr:rowOff>
    </xdr:from>
    <xdr:to>
      <xdr:col>23</xdr:col>
      <xdr:colOff>338455</xdr:colOff>
      <xdr:row>86</xdr:row>
      <xdr:rowOff>71755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959830" y="14254480"/>
          <a:ext cx="29718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50</xdr:row>
      <xdr:rowOff>122555</xdr:rowOff>
    </xdr:from>
    <xdr:to>
      <xdr:col>17</xdr:col>
      <xdr:colOff>295910</xdr:colOff>
      <xdr:row>67</xdr:row>
      <xdr:rowOff>163830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106775" y="8695055"/>
          <a:ext cx="1667510" cy="295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pane xSplit="8" ySplit="4" topLeftCell="I5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3.5" outlineLevelCol="7"/>
  <cols>
    <col min="1" max="1" width="9.125" style="4" customWidth="1"/>
    <col min="2" max="2" width="11" style="4" customWidth="1"/>
    <col min="3" max="3" width="12.875" style="4" customWidth="1"/>
    <col min="4" max="4" width="14.875" style="4" customWidth="1"/>
    <col min="5" max="5" width="12" style="4" customWidth="1"/>
    <col min="6" max="6" width="50" style="4" customWidth="1"/>
    <col min="7" max="7" width="37.375" style="4" customWidth="1"/>
    <col min="8" max="8" width="27.5" style="4" customWidth="1"/>
    <col min="9" max="16384" width="9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2" t="s">
        <v>8</v>
      </c>
      <c r="B2" s="2" t="s">
        <v>8</v>
      </c>
      <c r="C2" s="2" t="s">
        <v>9</v>
      </c>
      <c r="D2" s="2" t="s">
        <v>9</v>
      </c>
      <c r="E2" s="2" t="s">
        <v>8</v>
      </c>
      <c r="F2" s="2" t="s">
        <v>9</v>
      </c>
      <c r="G2" s="2" t="s">
        <v>9</v>
      </c>
      <c r="H2" s="2" t="s">
        <v>9</v>
      </c>
    </row>
    <row r="3" spans="1:8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12</v>
      </c>
      <c r="G3" s="2" t="s">
        <v>12</v>
      </c>
      <c r="H3" s="2" t="s">
        <v>15</v>
      </c>
    </row>
    <row r="4" s="5" customFormat="1" ht="126" customHeight="1" spans="1:8">
      <c r="A4" s="7" t="s">
        <v>16</v>
      </c>
      <c r="B4" s="2" t="s">
        <v>11</v>
      </c>
      <c r="C4" s="2" t="s">
        <v>12</v>
      </c>
      <c r="D4" s="7" t="s">
        <v>17</v>
      </c>
      <c r="E4" s="7" t="s">
        <v>18</v>
      </c>
      <c r="F4" s="2" t="s">
        <v>12</v>
      </c>
      <c r="G4" s="2" t="s">
        <v>12</v>
      </c>
      <c r="H4" s="7" t="s">
        <v>15</v>
      </c>
    </row>
    <row r="5" s="6" customFormat="1" spans="1:8">
      <c r="A5" s="2" t="s">
        <v>19</v>
      </c>
      <c r="B5" s="2"/>
      <c r="C5" s="2"/>
      <c r="D5" s="2"/>
      <c r="E5" s="2"/>
      <c r="F5" s="2"/>
      <c r="G5" s="2"/>
      <c r="H5" s="2"/>
    </row>
    <row r="6" spans="1:8">
      <c r="A6" s="4">
        <f>B6</f>
        <v>101</v>
      </c>
      <c r="B6" s="4">
        <v>101</v>
      </c>
      <c r="C6" s="4" t="s">
        <v>20</v>
      </c>
      <c r="D6" s="4" t="str">
        <f>"GetWayJump"&amp;B6</f>
        <v>GetWayJump101</v>
      </c>
      <c r="E6" s="4">
        <v>1</v>
      </c>
      <c r="F6" s="4" t="s">
        <v>21</v>
      </c>
      <c r="G6" s="4" t="s">
        <v>22</v>
      </c>
      <c r="H6" s="4" t="s">
        <v>23</v>
      </c>
    </row>
    <row r="7" spans="1:8">
      <c r="A7" s="4">
        <f>B7</f>
        <v>102</v>
      </c>
      <c r="B7" s="4">
        <v>102</v>
      </c>
      <c r="C7" s="4" t="s">
        <v>24</v>
      </c>
      <c r="D7" s="4" t="str">
        <f>"GetWayJump"&amp;B7</f>
        <v>GetWayJump102</v>
      </c>
      <c r="E7" s="4">
        <v>1</v>
      </c>
      <c r="F7" s="4" t="s">
        <v>25</v>
      </c>
      <c r="H7" s="4" t="s">
        <v>26</v>
      </c>
    </row>
    <row r="8" spans="1:8">
      <c r="A8" s="4">
        <f t="shared" ref="A8:A14" si="0">B8</f>
        <v>103</v>
      </c>
      <c r="B8" s="4">
        <v>103</v>
      </c>
      <c r="C8" s="4" t="s">
        <v>27</v>
      </c>
      <c r="D8" s="4" t="str">
        <f>"GetWayJump"&amp;B8</f>
        <v>GetWayJump103</v>
      </c>
      <c r="E8" s="4">
        <v>1</v>
      </c>
      <c r="F8" s="4" t="s">
        <v>28</v>
      </c>
      <c r="G8" s="4" t="s">
        <v>22</v>
      </c>
      <c r="H8" s="4" t="s">
        <v>29</v>
      </c>
    </row>
    <row r="9" spans="1:8">
      <c r="A9" s="4">
        <f t="shared" si="0"/>
        <v>104</v>
      </c>
      <c r="B9" s="4">
        <v>104</v>
      </c>
      <c r="C9" s="4" t="s">
        <v>30</v>
      </c>
      <c r="D9" s="4" t="str">
        <f>"GetWayJump"&amp;B9</f>
        <v>GetWayJump104</v>
      </c>
      <c r="E9" s="4">
        <v>1</v>
      </c>
      <c r="F9" s="4" t="s">
        <v>28</v>
      </c>
      <c r="G9" s="4" t="s">
        <v>31</v>
      </c>
      <c r="H9" s="4" t="s">
        <v>32</v>
      </c>
    </row>
    <row r="10" spans="1:8">
      <c r="A10" s="4">
        <f t="shared" si="0"/>
        <v>105</v>
      </c>
      <c r="B10" s="4">
        <v>105</v>
      </c>
      <c r="C10" s="4" t="s">
        <v>33</v>
      </c>
      <c r="D10" s="4" t="str">
        <f>"GetWayJump"&amp;B10</f>
        <v>GetWayJump105</v>
      </c>
      <c r="E10" s="4">
        <v>1</v>
      </c>
      <c r="F10" s="4" t="s">
        <v>34</v>
      </c>
      <c r="G10" s="4" t="s">
        <v>35</v>
      </c>
      <c r="H10" s="4" t="s">
        <v>36</v>
      </c>
    </row>
    <row r="11" s="6" customFormat="1" spans="1:8">
      <c r="A11" s="2" t="s">
        <v>37</v>
      </c>
      <c r="B11" s="2"/>
      <c r="C11" s="2"/>
      <c r="D11" s="2"/>
      <c r="E11" s="2"/>
      <c r="F11" s="2"/>
      <c r="G11" s="2"/>
      <c r="H11" s="2"/>
    </row>
    <row r="12" spans="1:7">
      <c r="A12" s="4" t="str">
        <f>"//"&amp;B12</f>
        <v>//201</v>
      </c>
      <c r="B12" s="4">
        <v>201</v>
      </c>
      <c r="C12" s="4" t="s">
        <v>38</v>
      </c>
      <c r="D12" s="4" t="s">
        <v>39</v>
      </c>
      <c r="E12" s="4">
        <v>1</v>
      </c>
      <c r="G12" s="4" t="s">
        <v>31</v>
      </c>
    </row>
    <row r="13" spans="1:7">
      <c r="A13" s="4">
        <f t="shared" si="0"/>
        <v>202</v>
      </c>
      <c r="B13" s="4">
        <v>202</v>
      </c>
      <c r="C13" s="4" t="s">
        <v>40</v>
      </c>
      <c r="D13" s="4" t="s">
        <v>41</v>
      </c>
      <c r="E13" s="4">
        <v>1</v>
      </c>
      <c r="G13" s="4" t="s">
        <v>31</v>
      </c>
    </row>
    <row r="14" spans="1:8">
      <c r="A14" s="4">
        <f t="shared" si="0"/>
        <v>203</v>
      </c>
      <c r="B14" s="4">
        <v>203</v>
      </c>
      <c r="C14" s="4" t="s">
        <v>42</v>
      </c>
      <c r="D14" s="4" t="s">
        <v>43</v>
      </c>
      <c r="E14" s="4">
        <v>1</v>
      </c>
      <c r="G14" s="4" t="s">
        <v>44</v>
      </c>
      <c r="H14" s="4" t="s">
        <v>45</v>
      </c>
    </row>
    <row r="15" s="6" customFormat="1" spans="1:8">
      <c r="A15" s="2" t="s">
        <v>46</v>
      </c>
      <c r="B15" s="2"/>
      <c r="C15" s="2"/>
      <c r="D15" s="2"/>
      <c r="E15" s="2"/>
      <c r="F15" s="2"/>
      <c r="G15" s="2"/>
      <c r="H15" s="2"/>
    </row>
    <row r="16" s="6" customFormat="1" spans="1:8">
      <c r="A16" s="4">
        <f>B16</f>
        <v>300</v>
      </c>
      <c r="B16" s="4">
        <v>300</v>
      </c>
      <c r="C16" s="4" t="s">
        <v>47</v>
      </c>
      <c r="D16" s="4" t="s">
        <v>48</v>
      </c>
      <c r="E16" s="4">
        <v>1</v>
      </c>
      <c r="F16" s="4"/>
      <c r="G16" s="4" t="s">
        <v>49</v>
      </c>
      <c r="H16" s="4" t="s">
        <v>50</v>
      </c>
    </row>
    <row r="17" spans="1:8">
      <c r="A17" s="4">
        <f t="shared" ref="A17:A20" si="1">B17</f>
        <v>301</v>
      </c>
      <c r="B17" s="4">
        <v>301</v>
      </c>
      <c r="C17" s="4" t="s">
        <v>51</v>
      </c>
      <c r="D17" s="4" t="s">
        <v>52</v>
      </c>
      <c r="E17" s="4">
        <v>1</v>
      </c>
      <c r="G17" s="4" t="s">
        <v>53</v>
      </c>
      <c r="H17" s="4" t="s">
        <v>50</v>
      </c>
    </row>
    <row r="18" spans="1:7">
      <c r="A18" s="4">
        <f t="shared" si="1"/>
        <v>302</v>
      </c>
      <c r="B18" s="4">
        <v>302</v>
      </c>
      <c r="C18" s="4" t="s">
        <v>54</v>
      </c>
      <c r="D18" s="4" t="s">
        <v>55</v>
      </c>
      <c r="E18" s="4">
        <v>1</v>
      </c>
      <c r="G18" s="4" t="s">
        <v>56</v>
      </c>
    </row>
    <row r="19" spans="1:7">
      <c r="A19" s="4">
        <f t="shared" si="1"/>
        <v>303</v>
      </c>
      <c r="B19" s="4">
        <v>303</v>
      </c>
      <c r="C19" s="4" t="s">
        <v>57</v>
      </c>
      <c r="D19" s="4" t="s">
        <v>58</v>
      </c>
      <c r="E19" s="4">
        <v>1</v>
      </c>
      <c r="G19" s="4" t="s">
        <v>56</v>
      </c>
    </row>
    <row r="20" spans="1:7">
      <c r="A20" s="4">
        <f t="shared" si="1"/>
        <v>304</v>
      </c>
      <c r="B20" s="4">
        <v>304</v>
      </c>
      <c r="C20" s="4" t="s">
        <v>59</v>
      </c>
      <c r="D20" s="4" t="s">
        <v>60</v>
      </c>
      <c r="E20" s="4">
        <v>1</v>
      </c>
      <c r="G20" s="4" t="s">
        <v>56</v>
      </c>
    </row>
    <row r="21" s="6" customFormat="1" spans="1:8">
      <c r="A21" s="2" t="s">
        <v>61</v>
      </c>
      <c r="B21" s="2"/>
      <c r="C21" s="2"/>
      <c r="D21" s="2"/>
      <c r="E21" s="2"/>
      <c r="F21" s="2"/>
      <c r="G21" s="2"/>
      <c r="H21" s="2"/>
    </row>
    <row r="22" spans="1:8">
      <c r="A22" s="4">
        <f>B22</f>
        <v>1001</v>
      </c>
      <c r="B22" s="4">
        <v>1001</v>
      </c>
      <c r="C22" s="4" t="s">
        <v>62</v>
      </c>
      <c r="D22" s="4" t="s">
        <v>63</v>
      </c>
      <c r="E22" s="4">
        <v>1</v>
      </c>
      <c r="G22" s="4" t="s">
        <v>62</v>
      </c>
      <c r="H22" s="4" t="s">
        <v>64</v>
      </c>
    </row>
    <row r="23" spans="1:5">
      <c r="A23" s="4" t="str">
        <f t="shared" ref="A23:A29" si="2">"//"&amp;B23</f>
        <v>//1002</v>
      </c>
      <c r="B23" s="4">
        <v>1002</v>
      </c>
      <c r="C23" s="4" t="s">
        <v>65</v>
      </c>
      <c r="D23" s="4" t="s">
        <v>66</v>
      </c>
      <c r="E23" s="4">
        <v>1</v>
      </c>
    </row>
    <row r="24" spans="1:5">
      <c r="A24" s="4" t="str">
        <f t="shared" si="2"/>
        <v>//1003</v>
      </c>
      <c r="B24" s="4">
        <v>1003</v>
      </c>
      <c r="C24" s="4" t="s">
        <v>67</v>
      </c>
      <c r="D24" s="4" t="s">
        <v>68</v>
      </c>
      <c r="E24" s="4">
        <v>1</v>
      </c>
    </row>
    <row r="25" spans="1:5">
      <c r="A25" s="4" t="str">
        <f t="shared" si="2"/>
        <v>//1004</v>
      </c>
      <c r="B25" s="4">
        <v>1004</v>
      </c>
      <c r="C25" s="4" t="s">
        <v>69</v>
      </c>
      <c r="D25" s="4" t="s">
        <v>70</v>
      </c>
      <c r="E25" s="4">
        <v>1</v>
      </c>
    </row>
    <row r="26" spans="1:5">
      <c r="A26" s="4" t="str">
        <f t="shared" si="2"/>
        <v>//1005</v>
      </c>
      <c r="B26" s="4">
        <v>1005</v>
      </c>
      <c r="C26" s="4" t="s">
        <v>71</v>
      </c>
      <c r="D26" s="4" t="s">
        <v>72</v>
      </c>
      <c r="E26" s="4">
        <v>1</v>
      </c>
    </row>
    <row r="27" spans="1:8">
      <c r="A27" s="4">
        <f>B27</f>
        <v>1006</v>
      </c>
      <c r="B27" s="4">
        <v>1006</v>
      </c>
      <c r="C27" s="4" t="s">
        <v>73</v>
      </c>
      <c r="D27" s="4" t="s">
        <v>74</v>
      </c>
      <c r="E27" s="4">
        <v>1</v>
      </c>
      <c r="G27" s="4" t="s">
        <v>75</v>
      </c>
      <c r="H27" s="4" t="s">
        <v>76</v>
      </c>
    </row>
    <row r="28" spans="1:5">
      <c r="A28" s="4" t="str">
        <f t="shared" si="2"/>
        <v>//1007</v>
      </c>
      <c r="B28" s="4">
        <v>1007</v>
      </c>
      <c r="C28" s="4" t="s">
        <v>77</v>
      </c>
      <c r="D28" s="4" t="s">
        <v>78</v>
      </c>
      <c r="E28" s="4">
        <v>1</v>
      </c>
    </row>
    <row r="29" spans="1:5">
      <c r="A29" s="4" t="str">
        <f t="shared" si="2"/>
        <v>//1008</v>
      </c>
      <c r="B29" s="4">
        <v>1008</v>
      </c>
      <c r="C29" s="4" t="s">
        <v>79</v>
      </c>
      <c r="D29" s="4" t="s">
        <v>80</v>
      </c>
      <c r="E29" s="4">
        <v>1</v>
      </c>
    </row>
  </sheetData>
  <pageMargins left="0.7" right="0.7" top="0.75" bottom="0.75" header="0.3" footer="0.3"/>
  <pageSetup paperSize="9" orientation="portrait"/>
  <headerFooter/>
  <ignoredErrors>
    <ignoredError sqref="A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3.5"/>
  <cols>
    <col min="1" max="5" width="9" style="1"/>
    <col min="6" max="6" width="12.875" style="1" customWidth="1"/>
    <col min="7" max="7" width="16" style="1" customWidth="1"/>
    <col min="8" max="8" width="12.875" style="1" customWidth="1"/>
    <col min="9" max="9" width="51.875" style="1" customWidth="1"/>
    <col min="10" max="10" width="27.75" style="1" customWidth="1"/>
    <col min="11" max="16384" width="9" style="1"/>
  </cols>
  <sheetData>
    <row r="1" spans="1:3">
      <c r="A1" s="1" t="s">
        <v>81</v>
      </c>
      <c r="B1" s="1" t="s">
        <v>82</v>
      </c>
      <c r="C1" s="1" t="s">
        <v>83</v>
      </c>
    </row>
    <row r="2" spans="1:2">
      <c r="A2" s="1" t="s">
        <v>84</v>
      </c>
      <c r="B2" s="1" t="s">
        <v>85</v>
      </c>
    </row>
    <row r="3" spans="1:1">
      <c r="A3" s="1" t="s">
        <v>86</v>
      </c>
    </row>
    <row r="4" spans="1:1">
      <c r="A4" s="1" t="s">
        <v>87</v>
      </c>
    </row>
    <row r="6" spans="15:15">
      <c r="O6" s="1">
        <v>101</v>
      </c>
    </row>
    <row r="7" spans="5:10"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</row>
    <row r="8" spans="5:10">
      <c r="E8" s="3">
        <v>101</v>
      </c>
      <c r="F8" s="3" t="s">
        <v>20</v>
      </c>
      <c r="G8" s="3" t="str">
        <f>IF(E8="","","GetWayJump"&amp;E8)</f>
        <v>GetWayJump101</v>
      </c>
      <c r="H8" s="3" t="s">
        <v>94</v>
      </c>
      <c r="I8" s="3" t="s">
        <v>21</v>
      </c>
      <c r="J8" s="3" t="s">
        <v>22</v>
      </c>
    </row>
    <row r="9" spans="5:10">
      <c r="E9" s="3">
        <v>102</v>
      </c>
      <c r="F9" s="3" t="s">
        <v>24</v>
      </c>
      <c r="G9" s="3" t="str">
        <f>IF(E9="","","GetWayJump"&amp;E9)</f>
        <v>GetWayJump102</v>
      </c>
      <c r="H9" s="3" t="s">
        <v>94</v>
      </c>
      <c r="I9" s="3" t="s">
        <v>25</v>
      </c>
      <c r="J9" s="3" t="s">
        <v>95</v>
      </c>
    </row>
    <row r="10" spans="5:10">
      <c r="E10" s="3">
        <v>103</v>
      </c>
      <c r="F10" s="3" t="s">
        <v>27</v>
      </c>
      <c r="G10" s="3" t="str">
        <f>IF(E10="","","GetWayJump"&amp;E10)</f>
        <v>GetWayJump103</v>
      </c>
      <c r="H10" s="3" t="s">
        <v>94</v>
      </c>
      <c r="I10" s="3" t="s">
        <v>28</v>
      </c>
      <c r="J10" s="3" t="s">
        <v>22</v>
      </c>
    </row>
    <row r="11" spans="5:10">
      <c r="E11" s="3">
        <v>104</v>
      </c>
      <c r="F11" s="3" t="s">
        <v>30</v>
      </c>
      <c r="G11" s="3" t="str">
        <f>IF(E11="","","GetWayJump"&amp;E11)</f>
        <v>GetWayJump104</v>
      </c>
      <c r="H11" s="3" t="s">
        <v>94</v>
      </c>
      <c r="I11" s="3" t="s">
        <v>28</v>
      </c>
      <c r="J11" s="3" t="s">
        <v>31</v>
      </c>
    </row>
    <row r="12" spans="5:10">
      <c r="E12" s="3">
        <v>105</v>
      </c>
      <c r="F12" s="3" t="s">
        <v>33</v>
      </c>
      <c r="G12" s="3" t="str">
        <f>IF(E12="","","GetWayJump"&amp;E12)</f>
        <v>GetWayJump105</v>
      </c>
      <c r="H12" s="3" t="s">
        <v>94</v>
      </c>
      <c r="I12" s="3" t="s">
        <v>34</v>
      </c>
      <c r="J12" s="3" t="s">
        <v>35</v>
      </c>
    </row>
    <row r="13" spans="5:10">
      <c r="E13" s="4"/>
      <c r="F13" s="4"/>
      <c r="G13" s="4"/>
      <c r="H13" s="4"/>
      <c r="I13" s="4"/>
      <c r="J13" s="4"/>
    </row>
    <row r="14" spans="5:10">
      <c r="E14" s="4"/>
      <c r="F14" s="4"/>
      <c r="G14" s="4"/>
      <c r="H14" s="4"/>
      <c r="I14" s="4"/>
      <c r="J14" s="4"/>
    </row>
    <row r="15" spans="5:15">
      <c r="E15" s="4"/>
      <c r="F15" s="4"/>
      <c r="G15" s="4"/>
      <c r="H15" s="4"/>
      <c r="I15" s="4"/>
      <c r="J15" s="4"/>
      <c r="O15" s="1">
        <v>102</v>
      </c>
    </row>
    <row r="16" spans="5:10">
      <c r="E16" s="4"/>
      <c r="F16" s="4"/>
      <c r="G16" s="4"/>
      <c r="H16" s="4"/>
      <c r="I16" s="4"/>
      <c r="J16" s="4"/>
    </row>
    <row r="17" spans="5:10">
      <c r="E17" s="4"/>
      <c r="F17" s="4"/>
      <c r="G17" s="4"/>
      <c r="H17" s="4"/>
      <c r="I17" s="4"/>
      <c r="J17" s="4"/>
    </row>
    <row r="18" spans="5:10">
      <c r="E18" s="4"/>
      <c r="F18" s="4"/>
      <c r="G18" s="4"/>
      <c r="H18" s="4"/>
      <c r="I18" s="4"/>
      <c r="J18" s="4"/>
    </row>
    <row r="19" spans="5:10">
      <c r="E19" s="4">
        <v>201</v>
      </c>
      <c r="F19" s="4" t="s">
        <v>38</v>
      </c>
      <c r="G19" s="4" t="str">
        <f>IF(E19="","","GetWayJump"&amp;E19)</f>
        <v>GetWayJump201</v>
      </c>
      <c r="H19" s="4" t="s">
        <v>94</v>
      </c>
      <c r="I19" s="4"/>
      <c r="J19" s="4" t="s">
        <v>31</v>
      </c>
    </row>
    <row r="20" spans="5:10">
      <c r="E20" s="3">
        <v>202</v>
      </c>
      <c r="F20" s="3" t="s">
        <v>40</v>
      </c>
      <c r="G20" s="3" t="str">
        <f>IF(E20="","","GetWayJump"&amp;E20)</f>
        <v>GetWayJump202</v>
      </c>
      <c r="H20" s="3" t="s">
        <v>94</v>
      </c>
      <c r="I20" s="3" t="s">
        <v>96</v>
      </c>
      <c r="J20" s="3" t="s">
        <v>97</v>
      </c>
    </row>
    <row r="21" spans="5:10">
      <c r="E21" s="3">
        <v>203</v>
      </c>
      <c r="F21" s="3" t="s">
        <v>42</v>
      </c>
      <c r="G21" s="3" t="str">
        <f>IF(E21="","","GetWayJump"&amp;E21)</f>
        <v>GetWayJump203</v>
      </c>
      <c r="H21" s="3" t="s">
        <v>94</v>
      </c>
      <c r="I21" s="3" t="s">
        <v>98</v>
      </c>
      <c r="J21" s="3" t="s">
        <v>44</v>
      </c>
    </row>
    <row r="22" spans="5:10">
      <c r="E22" s="4"/>
      <c r="F22" s="4"/>
      <c r="G22" s="4"/>
      <c r="H22" s="4"/>
      <c r="I22" s="4"/>
      <c r="J22" s="4"/>
    </row>
    <row r="23" spans="5:10">
      <c r="E23" s="4"/>
      <c r="F23" s="4"/>
      <c r="G23" s="4"/>
      <c r="H23" s="4"/>
      <c r="I23" s="4"/>
      <c r="J23" s="4"/>
    </row>
    <row r="24" spans="5:10">
      <c r="E24" s="4"/>
      <c r="F24" s="4"/>
      <c r="G24" s="4"/>
      <c r="H24" s="4"/>
      <c r="I24" s="4"/>
      <c r="J24" s="4"/>
    </row>
    <row r="25" spans="5:10">
      <c r="E25" s="4"/>
      <c r="F25" s="4"/>
      <c r="G25" s="4"/>
      <c r="H25" s="4"/>
      <c r="I25" s="4"/>
      <c r="J25" s="4"/>
    </row>
    <row r="26" spans="5:10">
      <c r="E26" s="4"/>
      <c r="F26" s="4"/>
      <c r="G26" s="4"/>
      <c r="H26" s="4"/>
      <c r="I26" s="4"/>
      <c r="J26" s="4"/>
    </row>
    <row r="27" spans="5:15">
      <c r="E27" s="4"/>
      <c r="F27" s="4"/>
      <c r="G27" s="4"/>
      <c r="H27" s="4"/>
      <c r="I27" s="4"/>
      <c r="J27" s="4"/>
      <c r="O27" s="1">
        <v>103</v>
      </c>
    </row>
    <row r="28" spans="5:10">
      <c r="E28" s="4"/>
      <c r="F28" s="4"/>
      <c r="G28" s="4"/>
      <c r="H28" s="4"/>
      <c r="I28" s="4"/>
      <c r="J28" s="4"/>
    </row>
    <row r="29" spans="5:10">
      <c r="E29" s="4"/>
      <c r="F29" s="4"/>
      <c r="G29" s="4"/>
      <c r="H29" s="4"/>
      <c r="I29" s="4"/>
      <c r="J29" s="4"/>
    </row>
    <row r="30" spans="5:10">
      <c r="E30" s="4"/>
      <c r="F30" s="4"/>
      <c r="G30" s="4"/>
      <c r="H30" s="4"/>
      <c r="I30" s="4"/>
      <c r="J30" s="4"/>
    </row>
    <row r="31" spans="5:10">
      <c r="E31" s="4"/>
      <c r="F31" s="4"/>
      <c r="G31" s="4"/>
      <c r="H31" s="4"/>
      <c r="I31" s="4"/>
      <c r="J31" s="4"/>
    </row>
    <row r="32" spans="5:10">
      <c r="E32" s="4">
        <v>301</v>
      </c>
      <c r="F32" s="4" t="s">
        <v>51</v>
      </c>
      <c r="G32" s="4" t="str">
        <f>IF(E32="","","GetWayJump"&amp;E32)</f>
        <v>GetWayJump301</v>
      </c>
      <c r="H32" s="4" t="s">
        <v>99</v>
      </c>
      <c r="I32" s="4" t="s">
        <v>100</v>
      </c>
      <c r="J32" s="4"/>
    </row>
    <row r="33" spans="5:10">
      <c r="E33" s="3">
        <v>302</v>
      </c>
      <c r="F33" s="3" t="s">
        <v>54</v>
      </c>
      <c r="G33" s="3" t="str">
        <f>IF(E33="","","GetWayJump"&amp;E33)</f>
        <v>GetWayJump302</v>
      </c>
      <c r="H33" s="3" t="s">
        <v>94</v>
      </c>
      <c r="I33" s="3" t="s">
        <v>101</v>
      </c>
      <c r="J33" s="3" t="s">
        <v>102</v>
      </c>
    </row>
    <row r="34" spans="5:10">
      <c r="E34" s="4">
        <v>303</v>
      </c>
      <c r="F34" s="4" t="s">
        <v>57</v>
      </c>
      <c r="G34" s="4" t="str">
        <f>IF(E34="","","GetWayJump"&amp;E34)</f>
        <v>GetWayJump303</v>
      </c>
      <c r="H34" s="4" t="s">
        <v>94</v>
      </c>
      <c r="I34" s="4" t="s">
        <v>103</v>
      </c>
      <c r="J34" s="4" t="s">
        <v>102</v>
      </c>
    </row>
    <row r="35" spans="5:10">
      <c r="E35" s="3">
        <v>304</v>
      </c>
      <c r="F35" s="3" t="s">
        <v>59</v>
      </c>
      <c r="G35" s="3" t="str">
        <f>IF(E35="","","GetWayJump"&amp;E35)</f>
        <v>GetWayJump304</v>
      </c>
      <c r="H35" s="3" t="s">
        <v>94</v>
      </c>
      <c r="I35" s="3"/>
      <c r="J35" s="3" t="s">
        <v>102</v>
      </c>
    </row>
    <row r="36" spans="5:10">
      <c r="E36" s="4"/>
      <c r="F36" s="4"/>
      <c r="G36" s="4"/>
      <c r="H36" s="4"/>
      <c r="I36" s="4"/>
      <c r="J36" s="4"/>
    </row>
    <row r="37" spans="5:10">
      <c r="E37" s="4"/>
      <c r="F37" s="4"/>
      <c r="G37" s="4"/>
      <c r="H37" s="4"/>
      <c r="I37" s="4"/>
      <c r="J37" s="4"/>
    </row>
    <row r="38" spans="5:15">
      <c r="E38" s="4"/>
      <c r="F38" s="4"/>
      <c r="G38" s="4"/>
      <c r="H38" s="4"/>
      <c r="I38" s="4"/>
      <c r="J38" s="4"/>
      <c r="O38" s="1">
        <v>104</v>
      </c>
    </row>
    <row r="39" spans="5:10">
      <c r="E39" s="4"/>
      <c r="F39" s="4"/>
      <c r="G39" s="4"/>
      <c r="H39" s="4"/>
      <c r="I39" s="4"/>
      <c r="J39" s="4"/>
    </row>
    <row r="40" spans="5:10">
      <c r="E40" s="3">
        <v>1001</v>
      </c>
      <c r="F40" s="3" t="s">
        <v>62</v>
      </c>
      <c r="G40" s="3" t="str">
        <f t="shared" ref="G40:G47" si="0">IF(E40="","","GetWayJump"&amp;E40)</f>
        <v>GetWayJump1001</v>
      </c>
      <c r="H40" s="3" t="s">
        <v>94</v>
      </c>
      <c r="I40" s="3" t="s">
        <v>104</v>
      </c>
      <c r="J40" s="3"/>
    </row>
    <row r="41" spans="5:10">
      <c r="E41" s="4">
        <v>1002</v>
      </c>
      <c r="F41" s="4" t="s">
        <v>65</v>
      </c>
      <c r="G41" s="4" t="str">
        <f t="shared" si="0"/>
        <v>GetWayJump1002</v>
      </c>
      <c r="H41" s="4" t="s">
        <v>94</v>
      </c>
      <c r="I41" s="4"/>
      <c r="J41" s="4"/>
    </row>
    <row r="42" spans="5:10">
      <c r="E42" s="4">
        <v>1003</v>
      </c>
      <c r="F42" s="4" t="s">
        <v>67</v>
      </c>
      <c r="G42" s="4" t="str">
        <f t="shared" si="0"/>
        <v>GetWayJump1003</v>
      </c>
      <c r="H42" s="4" t="s">
        <v>94</v>
      </c>
      <c r="I42" s="4"/>
      <c r="J42" s="4"/>
    </row>
    <row r="43" spans="5:10">
      <c r="E43" s="4">
        <v>1004</v>
      </c>
      <c r="F43" s="4" t="s">
        <v>69</v>
      </c>
      <c r="G43" s="4" t="str">
        <f t="shared" si="0"/>
        <v>GetWayJump1004</v>
      </c>
      <c r="H43" s="4" t="s">
        <v>94</v>
      </c>
      <c r="I43" s="4"/>
      <c r="J43" s="4"/>
    </row>
    <row r="44" spans="5:10">
      <c r="E44" s="4">
        <v>1005</v>
      </c>
      <c r="F44" s="4" t="s">
        <v>71</v>
      </c>
      <c r="G44" s="4" t="str">
        <f t="shared" si="0"/>
        <v>GetWayJump1005</v>
      </c>
      <c r="H44" s="4" t="s">
        <v>94</v>
      </c>
      <c r="I44" s="4"/>
      <c r="J44" s="4"/>
    </row>
    <row r="45" spans="5:10">
      <c r="E45" s="4">
        <v>1006</v>
      </c>
      <c r="F45" s="4" t="s">
        <v>73</v>
      </c>
      <c r="G45" s="4" t="str">
        <f t="shared" si="0"/>
        <v>GetWayJump1006</v>
      </c>
      <c r="H45" s="4" t="s">
        <v>94</v>
      </c>
      <c r="I45" s="4"/>
      <c r="J45" s="4"/>
    </row>
    <row r="46" spans="5:10">
      <c r="E46" s="4">
        <v>1007</v>
      </c>
      <c r="F46" s="4" t="s">
        <v>77</v>
      </c>
      <c r="G46" s="4" t="str">
        <f t="shared" si="0"/>
        <v>GetWayJump1007</v>
      </c>
      <c r="H46" s="4" t="s">
        <v>94</v>
      </c>
      <c r="I46" s="4"/>
      <c r="J46" s="4"/>
    </row>
    <row r="47" spans="5:10">
      <c r="E47" s="4">
        <v>1008</v>
      </c>
      <c r="F47" s="4" t="s">
        <v>79</v>
      </c>
      <c r="G47" s="4" t="str">
        <f t="shared" si="0"/>
        <v>GetWayJump1008</v>
      </c>
      <c r="H47" s="4" t="s">
        <v>94</v>
      </c>
      <c r="I47" s="4"/>
      <c r="J47" s="4"/>
    </row>
    <row r="48" spans="5:10">
      <c r="E48" s="4"/>
      <c r="F48" s="4"/>
      <c r="G48" s="4"/>
      <c r="H48" s="4"/>
      <c r="I48" s="4"/>
      <c r="J48" s="4"/>
    </row>
    <row r="49" spans="5:10">
      <c r="E49" s="4"/>
      <c r="F49" s="4"/>
      <c r="G49" s="4"/>
      <c r="H49" s="4"/>
      <c r="I49" s="4"/>
      <c r="J49" s="4"/>
    </row>
    <row r="50" spans="5:10">
      <c r="E50" s="4"/>
      <c r="F50" s="4"/>
      <c r="G50" s="4"/>
      <c r="H50" s="4"/>
      <c r="I50" s="4"/>
      <c r="J50" s="4"/>
    </row>
    <row r="51" spans="5:15">
      <c r="E51" s="4"/>
      <c r="F51" s="4"/>
      <c r="G51" s="4"/>
      <c r="H51" s="4"/>
      <c r="I51" s="4"/>
      <c r="J51" s="4"/>
      <c r="O51" s="1">
        <v>105</v>
      </c>
    </row>
    <row r="52" spans="5:10">
      <c r="E52" s="4"/>
      <c r="F52" s="4"/>
      <c r="G52" s="4"/>
      <c r="H52" s="4"/>
      <c r="I52" s="4"/>
      <c r="J52" s="4"/>
    </row>
    <row r="53" spans="5:10">
      <c r="E53" s="4"/>
      <c r="F53" s="4"/>
      <c r="G53" s="4"/>
      <c r="H53" s="4"/>
      <c r="I53" s="4"/>
      <c r="J53" s="4"/>
    </row>
    <row r="54" spans="5:10">
      <c r="E54" s="4"/>
      <c r="F54" s="4"/>
      <c r="G54" s="4"/>
      <c r="H54" s="4"/>
      <c r="I54" s="4"/>
      <c r="J54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获取途径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2024-12-18T02:39:10Z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