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<sst xmlns="http://schemas.openxmlformats.org/spreadsheetml/2006/main" count="89" uniqueCount="63">
  <si>
    <t>Id</t>
  </si>
  <si>
    <t>CardId</t>
  </si>
  <si>
    <t>CharacterId</t>
  </si>
  <si>
    <t>//Note</t>
  </si>
  <si>
    <t>InitialAscendant</t>
  </si>
  <si>
    <t>int</t>
  </si>
  <si>
    <t>string</t>
  </si>
  <si>
    <t>主键</t>
  </si>
  <si>
    <t>卡牌Id</t>
  </si>
  <si>
    <t>角色Id</t>
  </si>
  <si>
    <t>备注</t>
  </si>
  <si>
    <t>初始等阶</t>
  </si>
  <si>
    <t>//序号</t>
  </si>
  <si>
    <r>
      <rPr>
        <sz val="11"/>
        <color rgb="FF000000"/>
        <rFont val="宋体"/>
        <charset val="134"/>
      </rPr>
      <t xml:space="preserve">0 无
</t>
    </r>
    <r>
      <rPr>
        <sz val="11"/>
        <color theme="1"/>
        <rFont val="宋体"/>
        <charset val="134"/>
      </rPr>
      <t>1</t>
    </r>
    <r>
      <rPr>
        <sz val="11"/>
        <color rgb="FF000000"/>
        <rFont val="宋体"/>
        <charset val="134"/>
      </rPr>
      <t xml:space="preserve"> </t>
    </r>
    <r>
      <rPr>
        <sz val="11"/>
        <color theme="4"/>
        <rFont val="宋体"/>
        <charset val="134"/>
      </rPr>
      <t xml:space="preserve">稀有
</t>
    </r>
    <r>
      <rPr>
        <sz val="11"/>
        <color theme="1"/>
        <rFont val="宋体"/>
        <charset val="134"/>
      </rPr>
      <t>2</t>
    </r>
    <r>
      <rPr>
        <sz val="11"/>
        <color theme="4"/>
        <rFont val="宋体"/>
        <charset val="134"/>
      </rPr>
      <t xml:space="preserve"> 稀有+</t>
    </r>
    <r>
      <rPr>
        <sz val="11"/>
        <color rgb="FF000000"/>
        <rFont val="宋体"/>
        <charset val="134"/>
      </rPr>
      <t xml:space="preserve">
</t>
    </r>
    <r>
      <rPr>
        <sz val="11"/>
        <color theme="1"/>
        <rFont val="宋体"/>
        <charset val="134"/>
      </rPr>
      <t>3</t>
    </r>
    <r>
      <rPr>
        <sz val="11"/>
        <color rgb="FF000000"/>
        <rFont val="宋体"/>
        <charset val="134"/>
      </rPr>
      <t xml:space="preserve"> </t>
    </r>
    <r>
      <rPr>
        <sz val="11"/>
        <color rgb="FF7030A0"/>
        <rFont val="宋体"/>
        <charset val="134"/>
      </rPr>
      <t>精英
4 精英+</t>
    </r>
    <r>
      <rPr>
        <sz val="11"/>
        <color rgb="FF000000"/>
        <rFont val="宋体"/>
        <charset val="134"/>
      </rPr>
      <t xml:space="preserve">
5 </t>
    </r>
    <r>
      <rPr>
        <sz val="11"/>
        <color theme="5"/>
        <rFont val="宋体"/>
        <charset val="134"/>
      </rPr>
      <t xml:space="preserve">史诗
</t>
    </r>
    <r>
      <rPr>
        <sz val="11"/>
        <color theme="1"/>
        <rFont val="宋体"/>
        <charset val="134"/>
      </rPr>
      <t>6</t>
    </r>
    <r>
      <rPr>
        <sz val="11"/>
        <color theme="5"/>
        <rFont val="宋体"/>
        <charset val="134"/>
      </rPr>
      <t xml:space="preserve"> 史诗+</t>
    </r>
    <r>
      <rPr>
        <sz val="11"/>
        <color rgb="FF000000"/>
        <rFont val="宋体"/>
        <charset val="134"/>
      </rPr>
      <t xml:space="preserve">
7 </t>
    </r>
    <r>
      <rPr>
        <sz val="11"/>
        <color rgb="FFFF0000"/>
        <rFont val="宋体"/>
        <charset val="134"/>
      </rPr>
      <t xml:space="preserve">传说
</t>
    </r>
    <r>
      <rPr>
        <sz val="11"/>
        <color theme="1"/>
        <rFont val="宋体"/>
        <charset val="134"/>
      </rPr>
      <t>8</t>
    </r>
    <r>
      <rPr>
        <sz val="11"/>
        <color rgb="FFFF0000"/>
        <rFont val="宋体"/>
        <charset val="134"/>
      </rPr>
      <t xml:space="preserve"> 传说+</t>
    </r>
    <r>
      <rPr>
        <sz val="11"/>
        <color rgb="FF000000"/>
        <rFont val="宋体"/>
        <charset val="134"/>
      </rPr>
      <t xml:space="preserve">
9 </t>
    </r>
    <r>
      <rPr>
        <sz val="11"/>
        <color theme="0" tint="-0.499984740745262"/>
        <rFont val="宋体"/>
        <charset val="134"/>
      </rPr>
      <t xml:space="preserve">终极
</t>
    </r>
    <r>
      <rPr>
        <sz val="11"/>
        <color theme="1"/>
        <rFont val="宋体"/>
        <charset val="134"/>
      </rPr>
      <t>10</t>
    </r>
    <r>
      <rPr>
        <sz val="11"/>
        <color theme="0" tint="-0.499984740745262"/>
        <rFont val="宋体"/>
        <charset val="134"/>
      </rPr>
      <t xml:space="preserve"> 终极+</t>
    </r>
    <r>
      <rPr>
        <sz val="11"/>
        <color rgb="FF000000"/>
        <rFont val="宋体"/>
        <charset val="134"/>
      </rPr>
      <t xml:space="preserve">
11 </t>
    </r>
    <r>
      <rPr>
        <sz val="11"/>
        <color theme="3" tint="-0.249977111117893"/>
        <rFont val="宋体"/>
        <charset val="134"/>
      </rPr>
      <t>巅峰
12 巅峰+</t>
    </r>
  </si>
  <si>
    <t>远程木桩</t>
  </si>
  <si>
    <t>近战木桩</t>
  </si>
  <si>
    <t>Circe</t>
  </si>
  <si>
    <t>Aletheia</t>
  </si>
  <si>
    <t>Neptune</t>
  </si>
  <si>
    <t>火铳</t>
  </si>
  <si>
    <t>大炮</t>
  </si>
  <si>
    <t>噜噜</t>
  </si>
  <si>
    <t>阿德</t>
  </si>
  <si>
    <t>狮子</t>
  </si>
  <si>
    <t>罗万</t>
  </si>
  <si>
    <t>米瑞尔</t>
  </si>
  <si>
    <t>卢修斯</t>
  </si>
  <si>
    <t>尼汝</t>
  </si>
  <si>
    <t>波尼</t>
  </si>
  <si>
    <t>埃隆</t>
  </si>
  <si>
    <t>婆婆</t>
  </si>
  <si>
    <t>伊温</t>
  </si>
  <si>
    <t>阿薰和懵懵</t>
  </si>
  <si>
    <t>卡卡</t>
  </si>
  <si>
    <t>雪女</t>
  </si>
  <si>
    <t>维纶</t>
  </si>
  <si>
    <t>水法</t>
  </si>
  <si>
    <t>骨王</t>
  </si>
  <si>
    <t>骨蛇</t>
  </si>
  <si>
    <t>老羊</t>
  </si>
  <si>
    <t>大树</t>
  </si>
  <si>
    <t>蓝卡1</t>
  </si>
  <si>
    <t>//143002</t>
  </si>
  <si>
    <t>蓝卡2</t>
  </si>
  <si>
    <t>蓝卡3</t>
  </si>
  <si>
    <t>蓝卡4</t>
  </si>
  <si>
    <t>蓝卡5</t>
  </si>
  <si>
    <t>[</t>
  </si>
  <si>
    <t>:</t>
  </si>
  <si>
    <t>,</t>
  </si>
  <si>
    <t>]</t>
  </si>
  <si>
    <t>"</t>
  </si>
  <si>
    <t>["1:3:[4000101]","2:3:[4000101,4000102]","3:4:4000103","4:6:4000104","5:8:4000105","6:10:4000106","7:12:4000107"]</t>
  </si>
  <si>
    <t>{</t>
  </si>
  <si>
    <t>}</t>
  </si>
  <si>
    <t>技能位</t>
  </si>
  <si>
    <t>等阶</t>
  </si>
  <si>
    <t>技能ID</t>
  </si>
  <si>
    <t>西部改装件</t>
  </si>
  <si>
    <t>东部改装件</t>
  </si>
  <si>
    <t>硅谷改装件</t>
  </si>
  <si>
    <t>霓虹改装件</t>
  </si>
  <si>
    <t>万能改装件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</si>
</sst>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rgb="FFFF0000"/>
      <name val="宋体"/>
      <charset val="134"/>
    </font>
    <font>
      <sz val="11"/>
      <color theme="0" tint="-0.499984740745262"/>
      <name val="宋体"/>
      <charset val="134"/>
    </font>
    <font>
      <sz val="11"/>
      <color theme="3" tint="-0.24997711111789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 outlineLevelCol="4"/>
  <cols>
    <col min="1" max="1" width="9.125" style="1" customWidth="1"/>
    <col min="2" max="3" width="15.875" style="1" customWidth="1"/>
    <col min="4" max="4" width="22.375" style="1" customWidth="1"/>
    <col min="5" max="5" width="18.25" style="1" customWidth="1"/>
    <col min="6" max="16384" width="9" style="8"/>
  </cols>
  <sheetData>
    <row r="1" spans="1: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>
      <c r="A2" s="9" t="s">
        <v>5</v>
      </c>
      <c r="B2" s="9" t="s">
        <v>5</v>
      </c>
      <c r="C2" s="9" t="s">
        <v>5</v>
      </c>
      <c r="D2" s="9" t="s">
        <v>6</v>
      </c>
      <c r="E2" s="9" t="s">
        <v>5</v>
      </c>
    </row>
    <row r="3" spans="1:5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</row>
    <row r="4" s="7" customFormat="1" ht="174.95" customHeight="1" spans="1:5">
      <c r="A4" s="10" t="s">
        <v>12</v>
      </c>
      <c r="B4" s="10" t="s">
        <v>8</v>
      </c>
      <c r="C4" s="10" t="s">
        <v>9</v>
      </c>
      <c r="D4" s="10" t="s">
        <v>10</v>
      </c>
      <c r="E4" s="10" t="s">
        <v>13</v>
      </c>
    </row>
    <row r="5" spans="1:5">
      <c r="A5" s="1">
        <f t="shared" ref="A5:A11" si="0">IF(D5="","//"&amp;B5,B5)</f>
        <v>100001</v>
      </c>
      <c r="B5" s="1">
        <v>100001</v>
      </c>
      <c r="C5" s="1">
        <v>100001</v>
      </c>
      <c r="D5" s="2" t="s">
        <v>14</v>
      </c>
      <c r="E5" s="1">
        <v>1</v>
      </c>
    </row>
    <row r="6" spans="1:5">
      <c r="A6" s="1">
        <f t="shared" si="0"/>
        <v>100002</v>
      </c>
      <c r="B6" s="1">
        <v>100002</v>
      </c>
      <c r="C6" s="1">
        <v>100002</v>
      </c>
      <c r="D6" s="2" t="s">
        <v>15</v>
      </c>
      <c r="E6" s="1">
        <v>1</v>
      </c>
    </row>
    <row r="7" spans="1:5">
      <c r="A7" s="1">
        <f t="shared" si="0"/>
        <v>100003</v>
      </c>
      <c r="B7" s="1">
        <v>100003</v>
      </c>
      <c r="C7" s="1">
        <v>100003</v>
      </c>
      <c r="D7" s="2" t="s">
        <v>16</v>
      </c>
      <c r="E7" s="1">
        <v>1</v>
      </c>
    </row>
    <row r="8" spans="1:5">
      <c r="A8" s="1">
        <f t="shared" si="0"/>
        <v>100004</v>
      </c>
      <c r="B8" s="1">
        <v>100004</v>
      </c>
      <c r="C8" s="1">
        <v>100004</v>
      </c>
      <c r="D8" s="2" t="s">
        <v>17</v>
      </c>
      <c r="E8" s="1">
        <v>1</v>
      </c>
    </row>
    <row r="9" spans="1:5">
      <c r="A9" s="1">
        <f t="shared" si="0"/>
        <v>100005</v>
      </c>
      <c r="B9" s="1">
        <v>100005</v>
      </c>
      <c r="C9" s="1">
        <v>100005</v>
      </c>
      <c r="D9" s="2" t="s">
        <v>18</v>
      </c>
      <c r="E9" s="1">
        <v>1</v>
      </c>
    </row>
    <row r="10" spans="1:5">
      <c r="A10" s="1">
        <f t="shared" si="0"/>
        <v>41004</v>
      </c>
      <c r="B10" s="1">
        <f>C10</f>
        <v>41004</v>
      </c>
      <c r="C10" s="1">
        <v>41004</v>
      </c>
      <c r="D10" s="3" t="s">
        <v>19</v>
      </c>
      <c r="E10" s="1">
        <v>3</v>
      </c>
    </row>
    <row r="11" spans="1:5">
      <c r="A11" s="1" t="str">
        <f t="shared" si="0"/>
        <v>//140001</v>
      </c>
      <c r="B11" s="1">
        <f>C11</f>
        <v>140001</v>
      </c>
      <c r="C11" s="1">
        <v>140001</v>
      </c>
      <c r="D11" s="4"/>
      <c r="E11" s="1">
        <v>5</v>
      </c>
    </row>
    <row r="12" spans="1:5">
      <c r="A12" s="1">
        <f t="shared" ref="A12:A55" si="1">IF(D12="","//"&amp;B12,B12)</f>
        <v>140002</v>
      </c>
      <c r="B12" s="1">
        <f t="shared" ref="B12:B55" si="2">C12</f>
        <v>140002</v>
      </c>
      <c r="C12" s="1">
        <v>140002</v>
      </c>
      <c r="D12" s="4" t="s">
        <v>20</v>
      </c>
      <c r="E12" s="1">
        <v>5</v>
      </c>
    </row>
    <row r="13" spans="1:5">
      <c r="A13" s="1" t="str">
        <f t="shared" si="1"/>
        <v>//140003</v>
      </c>
      <c r="B13" s="1">
        <f t="shared" si="2"/>
        <v>140003</v>
      </c>
      <c r="C13" s="1">
        <v>140003</v>
      </c>
      <c r="D13" s="4"/>
      <c r="E13" s="1">
        <v>5</v>
      </c>
    </row>
    <row r="14" spans="1:5">
      <c r="A14" s="1" t="str">
        <f t="shared" si="1"/>
        <v>//140004</v>
      </c>
      <c r="B14" s="1">
        <f t="shared" si="2"/>
        <v>140004</v>
      </c>
      <c r="C14" s="1">
        <v>140004</v>
      </c>
      <c r="D14" s="4"/>
      <c r="E14" s="1">
        <v>5</v>
      </c>
    </row>
    <row r="15" spans="1:5">
      <c r="A15" s="1">
        <f t="shared" si="1"/>
        <v>140101</v>
      </c>
      <c r="B15" s="1">
        <f t="shared" si="2"/>
        <v>140101</v>
      </c>
      <c r="C15" s="1">
        <v>140101</v>
      </c>
      <c r="D15" s="3" t="s">
        <v>21</v>
      </c>
      <c r="E15" s="1">
        <v>3</v>
      </c>
    </row>
    <row r="16" spans="1:5">
      <c r="A16" s="1" t="str">
        <f t="shared" si="1"/>
        <v>//140102</v>
      </c>
      <c r="B16" s="1">
        <f t="shared" si="2"/>
        <v>140102</v>
      </c>
      <c r="C16" s="1">
        <v>140102</v>
      </c>
      <c r="D16" s="4"/>
      <c r="E16" s="1">
        <v>5</v>
      </c>
    </row>
    <row r="17" spans="1:5">
      <c r="A17" s="1">
        <f t="shared" si="1"/>
        <v>140103</v>
      </c>
      <c r="B17" s="1">
        <f t="shared" si="2"/>
        <v>140103</v>
      </c>
      <c r="C17" s="1">
        <v>140103</v>
      </c>
      <c r="D17" s="4" t="s">
        <v>22</v>
      </c>
      <c r="E17" s="1">
        <v>5</v>
      </c>
    </row>
    <row r="18" spans="1:5">
      <c r="A18" s="1">
        <f t="shared" si="1"/>
        <v>140104</v>
      </c>
      <c r="B18" s="1">
        <f t="shared" si="2"/>
        <v>140104</v>
      </c>
      <c r="C18" s="1">
        <v>140104</v>
      </c>
      <c r="D18" s="4" t="s">
        <v>23</v>
      </c>
      <c r="E18" s="1">
        <v>5</v>
      </c>
    </row>
    <row r="19" spans="1:5">
      <c r="A19" s="1">
        <f t="shared" si="1"/>
        <v>140105</v>
      </c>
      <c r="B19" s="1">
        <f t="shared" si="2"/>
        <v>140105</v>
      </c>
      <c r="C19" s="1">
        <v>140105</v>
      </c>
      <c r="D19" s="4" t="s">
        <v>24</v>
      </c>
      <c r="E19" s="1">
        <v>5</v>
      </c>
    </row>
    <row r="20" spans="1:5">
      <c r="A20" s="1">
        <f t="shared" si="1"/>
        <v>140106</v>
      </c>
      <c r="B20" s="1">
        <f t="shared" si="2"/>
        <v>140106</v>
      </c>
      <c r="C20" s="1">
        <v>140106</v>
      </c>
      <c r="D20" s="3" t="s">
        <v>25</v>
      </c>
      <c r="E20" s="1">
        <v>3</v>
      </c>
    </row>
    <row r="21" spans="1:5">
      <c r="A21" s="1" t="str">
        <f t="shared" si="1"/>
        <v>//140107</v>
      </c>
      <c r="B21" s="1">
        <f t="shared" si="2"/>
        <v>140107</v>
      </c>
      <c r="C21" s="1">
        <v>140107</v>
      </c>
      <c r="D21" s="4"/>
      <c r="E21" s="1">
        <v>5</v>
      </c>
    </row>
    <row r="22" spans="1:5">
      <c r="A22" s="1">
        <f t="shared" si="1"/>
        <v>140108</v>
      </c>
      <c r="B22" s="1">
        <f t="shared" si="2"/>
        <v>140108</v>
      </c>
      <c r="C22" s="1">
        <v>140108</v>
      </c>
      <c r="D22" s="3" t="s">
        <v>26</v>
      </c>
      <c r="E22" s="1">
        <v>3</v>
      </c>
    </row>
    <row r="23" spans="1:5">
      <c r="A23" s="1">
        <f t="shared" si="1"/>
        <v>140109</v>
      </c>
      <c r="B23" s="1">
        <f t="shared" si="2"/>
        <v>140109</v>
      </c>
      <c r="C23" s="1">
        <v>140109</v>
      </c>
      <c r="D23" s="3" t="s">
        <v>27</v>
      </c>
      <c r="E23" s="1">
        <v>3</v>
      </c>
    </row>
    <row r="24" spans="1:5">
      <c r="A24" s="1" t="str">
        <f t="shared" si="1"/>
        <v>//140110</v>
      </c>
      <c r="B24" s="1">
        <f t="shared" si="2"/>
        <v>140110</v>
      </c>
      <c r="C24" s="1">
        <v>140110</v>
      </c>
      <c r="D24" s="4"/>
      <c r="E24" s="1">
        <v>5</v>
      </c>
    </row>
    <row r="25" spans="1:5">
      <c r="A25" s="1">
        <f t="shared" si="1"/>
        <v>140111</v>
      </c>
      <c r="B25" s="1">
        <f t="shared" si="2"/>
        <v>140111</v>
      </c>
      <c r="C25" s="1">
        <v>140111</v>
      </c>
      <c r="D25" s="3" t="s">
        <v>28</v>
      </c>
      <c r="E25" s="1">
        <v>3</v>
      </c>
    </row>
    <row r="26" spans="1:5">
      <c r="A26" s="1" t="str">
        <f t="shared" si="1"/>
        <v>//140112</v>
      </c>
      <c r="B26" s="1">
        <f t="shared" si="2"/>
        <v>140112</v>
      </c>
      <c r="C26" s="1">
        <v>140112</v>
      </c>
      <c r="D26" s="4"/>
      <c r="E26" s="1">
        <v>5</v>
      </c>
    </row>
    <row r="27" spans="1:5">
      <c r="A27" s="1">
        <f t="shared" si="1"/>
        <v>140113</v>
      </c>
      <c r="B27" s="1">
        <f t="shared" si="2"/>
        <v>140113</v>
      </c>
      <c r="C27" s="1">
        <v>140113</v>
      </c>
      <c r="D27" s="4" t="s">
        <v>29</v>
      </c>
      <c r="E27" s="1">
        <v>5</v>
      </c>
    </row>
    <row r="28" spans="1:5">
      <c r="A28" s="1" t="str">
        <f t="shared" si="1"/>
        <v>//140114</v>
      </c>
      <c r="B28" s="1">
        <f t="shared" si="2"/>
        <v>140114</v>
      </c>
      <c r="C28" s="1">
        <v>140114</v>
      </c>
      <c r="D28" s="4"/>
      <c r="E28" s="1">
        <v>5</v>
      </c>
    </row>
    <row r="29" spans="1:5">
      <c r="A29" s="1">
        <f t="shared" si="1"/>
        <v>140115</v>
      </c>
      <c r="B29" s="1">
        <f t="shared" si="2"/>
        <v>140115</v>
      </c>
      <c r="C29" s="1">
        <v>140115</v>
      </c>
      <c r="D29" s="4" t="s">
        <v>30</v>
      </c>
      <c r="E29" s="1">
        <v>5</v>
      </c>
    </row>
    <row r="30" spans="1:5">
      <c r="A30" s="1">
        <f t="shared" si="1"/>
        <v>140116</v>
      </c>
      <c r="B30" s="1">
        <f t="shared" si="2"/>
        <v>140116</v>
      </c>
      <c r="C30" s="1">
        <v>140116</v>
      </c>
      <c r="D30" s="4" t="s">
        <v>31</v>
      </c>
      <c r="E30" s="1">
        <v>5</v>
      </c>
    </row>
    <row r="31" spans="1:5">
      <c r="A31" s="1">
        <f t="shared" si="1"/>
        <v>141001</v>
      </c>
      <c r="B31" s="1">
        <f t="shared" si="2"/>
        <v>141001</v>
      </c>
      <c r="C31" s="1">
        <v>141001</v>
      </c>
      <c r="D31" s="4" t="s">
        <v>32</v>
      </c>
      <c r="E31" s="1">
        <v>5</v>
      </c>
    </row>
    <row r="32" spans="1:5">
      <c r="A32" s="1" t="str">
        <f t="shared" si="1"/>
        <v>//141002</v>
      </c>
      <c r="B32" s="1">
        <f t="shared" si="2"/>
        <v>141002</v>
      </c>
      <c r="C32" s="1">
        <v>141002</v>
      </c>
      <c r="D32" s="3"/>
      <c r="E32" s="1">
        <v>3</v>
      </c>
    </row>
    <row r="33" spans="1:5">
      <c r="A33" s="1">
        <f t="shared" si="1"/>
        <v>141003</v>
      </c>
      <c r="B33" s="1">
        <f t="shared" si="2"/>
        <v>141003</v>
      </c>
      <c r="C33" s="1">
        <v>141003</v>
      </c>
      <c r="D33" s="3" t="s">
        <v>33</v>
      </c>
      <c r="E33" s="1">
        <v>3</v>
      </c>
    </row>
    <row r="34" spans="1:5">
      <c r="A34" s="1" t="str">
        <f t="shared" si="1"/>
        <v>//141004</v>
      </c>
      <c r="B34" s="1">
        <f t="shared" si="2"/>
        <v>141004</v>
      </c>
      <c r="C34" s="1">
        <v>141004</v>
      </c>
      <c r="D34" s="3"/>
      <c r="E34" s="1">
        <v>3</v>
      </c>
    </row>
    <row r="35" spans="1:5">
      <c r="A35" s="1" t="str">
        <f t="shared" si="1"/>
        <v>//141005</v>
      </c>
      <c r="B35" s="1">
        <f t="shared" si="2"/>
        <v>141005</v>
      </c>
      <c r="C35" s="1">
        <v>141005</v>
      </c>
      <c r="D35" s="3"/>
      <c r="E35" s="1">
        <v>3</v>
      </c>
    </row>
    <row r="36" spans="1:5">
      <c r="A36" s="1">
        <f t="shared" si="1"/>
        <v>141006</v>
      </c>
      <c r="B36" s="1">
        <f t="shared" si="2"/>
        <v>141006</v>
      </c>
      <c r="C36" s="1">
        <v>141006</v>
      </c>
      <c r="D36" s="4" t="s">
        <v>34</v>
      </c>
      <c r="E36" s="1">
        <v>5</v>
      </c>
    </row>
    <row r="37" spans="1:5">
      <c r="A37" s="1" t="str">
        <f t="shared" si="1"/>
        <v>//141007</v>
      </c>
      <c r="B37" s="1">
        <f t="shared" si="2"/>
        <v>141007</v>
      </c>
      <c r="C37" s="1">
        <v>141007</v>
      </c>
      <c r="D37" s="3"/>
      <c r="E37" s="1">
        <v>3</v>
      </c>
    </row>
    <row r="38" spans="1:5">
      <c r="A38" s="1">
        <f t="shared" si="1"/>
        <v>141008</v>
      </c>
      <c r="B38" s="1">
        <f t="shared" si="2"/>
        <v>141008</v>
      </c>
      <c r="C38" s="1">
        <v>141008</v>
      </c>
      <c r="D38" s="5" t="s">
        <v>35</v>
      </c>
      <c r="E38" s="1">
        <v>3</v>
      </c>
    </row>
    <row r="39" spans="1:5">
      <c r="A39" s="1">
        <f t="shared" si="1"/>
        <v>141009</v>
      </c>
      <c r="B39" s="1">
        <f t="shared" si="2"/>
        <v>141009</v>
      </c>
      <c r="C39" s="1">
        <v>141009</v>
      </c>
      <c r="D39" s="4" t="s">
        <v>36</v>
      </c>
      <c r="E39" s="1">
        <v>5</v>
      </c>
    </row>
    <row r="40" spans="1:5">
      <c r="A40" s="1" t="str">
        <f t="shared" si="1"/>
        <v>//141010</v>
      </c>
      <c r="B40" s="1">
        <f t="shared" si="2"/>
        <v>141010</v>
      </c>
      <c r="C40" s="1">
        <v>141010</v>
      </c>
      <c r="D40" s="3"/>
      <c r="E40" s="1">
        <v>3</v>
      </c>
    </row>
    <row r="41" spans="1:5">
      <c r="A41" s="1">
        <f t="shared" si="1"/>
        <v>141011</v>
      </c>
      <c r="B41" s="1">
        <f t="shared" si="2"/>
        <v>141011</v>
      </c>
      <c r="C41" s="1">
        <v>141011</v>
      </c>
      <c r="D41" s="4" t="s">
        <v>37</v>
      </c>
      <c r="E41" s="1">
        <v>5</v>
      </c>
    </row>
    <row r="42" spans="1:5">
      <c r="A42" s="1" t="str">
        <f t="shared" si="1"/>
        <v>//141012</v>
      </c>
      <c r="B42" s="1">
        <f t="shared" si="2"/>
        <v>141012</v>
      </c>
      <c r="C42" s="1">
        <v>141012</v>
      </c>
      <c r="D42" s="3"/>
      <c r="E42" s="1">
        <v>3</v>
      </c>
    </row>
    <row r="43" spans="1:5">
      <c r="A43" s="1" t="str">
        <f t="shared" si="1"/>
        <v>//141013</v>
      </c>
      <c r="B43" s="1">
        <f t="shared" si="2"/>
        <v>141013</v>
      </c>
      <c r="C43" s="1">
        <v>141013</v>
      </c>
      <c r="D43" s="3"/>
      <c r="E43" s="1">
        <v>3</v>
      </c>
    </row>
    <row r="44" spans="1:5">
      <c r="A44" s="1" t="str">
        <f t="shared" si="1"/>
        <v>//141014</v>
      </c>
      <c r="B44" s="1">
        <f t="shared" si="2"/>
        <v>141014</v>
      </c>
      <c r="C44" s="1">
        <v>141014</v>
      </c>
      <c r="D44" s="3"/>
      <c r="E44" s="1">
        <v>3</v>
      </c>
    </row>
    <row r="45" spans="1:5">
      <c r="A45" s="1">
        <f>B45</f>
        <v>141015</v>
      </c>
      <c r="B45" s="1">
        <f t="shared" si="2"/>
        <v>141015</v>
      </c>
      <c r="C45" s="1">
        <v>141015</v>
      </c>
      <c r="D45" s="3" t="s">
        <v>38</v>
      </c>
      <c r="E45" s="1">
        <v>3</v>
      </c>
    </row>
    <row r="46" spans="1:5">
      <c r="A46" s="1" t="str">
        <f t="shared" si="1"/>
        <v>//141016</v>
      </c>
      <c r="B46" s="1">
        <f t="shared" si="2"/>
        <v>141016</v>
      </c>
      <c r="C46" s="1">
        <v>141016</v>
      </c>
      <c r="D46" s="3"/>
      <c r="E46" s="1">
        <v>3</v>
      </c>
    </row>
    <row r="47" spans="1:5">
      <c r="A47" s="1" t="str">
        <f t="shared" si="1"/>
        <v>//141017</v>
      </c>
      <c r="B47" s="1">
        <f t="shared" si="2"/>
        <v>141017</v>
      </c>
      <c r="C47" s="1">
        <v>141017</v>
      </c>
      <c r="D47" s="3"/>
      <c r="E47" s="1">
        <v>3</v>
      </c>
    </row>
    <row r="48" spans="1:5">
      <c r="A48" s="1">
        <f t="shared" si="1"/>
        <v>141018</v>
      </c>
      <c r="B48" s="1">
        <f t="shared" si="2"/>
        <v>141018</v>
      </c>
      <c r="C48" s="1">
        <v>141018</v>
      </c>
      <c r="D48" s="3" t="s">
        <v>39</v>
      </c>
      <c r="E48" s="1">
        <v>3</v>
      </c>
    </row>
    <row r="49" spans="1:5">
      <c r="A49" s="1">
        <f t="shared" si="1"/>
        <v>141019</v>
      </c>
      <c r="B49" s="1">
        <f t="shared" si="2"/>
        <v>141019</v>
      </c>
      <c r="C49" s="1">
        <v>141019</v>
      </c>
      <c r="D49" s="3" t="s">
        <v>40</v>
      </c>
      <c r="E49" s="1">
        <v>3</v>
      </c>
    </row>
    <row r="50" spans="1:5">
      <c r="A50" s="1" t="str">
        <f t="shared" si="1"/>
        <v>//141020</v>
      </c>
      <c r="B50" s="1">
        <f t="shared" si="2"/>
        <v>141020</v>
      </c>
      <c r="C50" s="1">
        <v>141020</v>
      </c>
      <c r="D50" s="3"/>
      <c r="E50" s="1">
        <v>3</v>
      </c>
    </row>
    <row r="51" spans="1:5">
      <c r="A51" s="1">
        <f t="shared" si="1"/>
        <v>143001</v>
      </c>
      <c r="B51" s="1">
        <f t="shared" si="2"/>
        <v>143001</v>
      </c>
      <c r="C51" s="1">
        <v>143001</v>
      </c>
      <c r="D51" s="2" t="s">
        <v>41</v>
      </c>
      <c r="E51" s="1">
        <v>1</v>
      </c>
    </row>
    <row r="52" spans="1:5">
      <c r="A52" s="1" t="str">
        <f t="shared" si="1"/>
        <v>//143002</v>
      </c>
      <c r="B52" s="1" t="str">
        <f t="shared" si="2"/>
        <v>//143002</v>
      </c>
      <c r="C52" s="1" t="s">
        <v>42</v>
      </c>
      <c r="D52" s="2" t="s">
        <v>43</v>
      </c>
      <c r="E52" s="1">
        <v>1</v>
      </c>
    </row>
    <row r="53" spans="1:5">
      <c r="A53" s="1">
        <f t="shared" si="1"/>
        <v>143003</v>
      </c>
      <c r="B53" s="1">
        <f t="shared" si="2"/>
        <v>143003</v>
      </c>
      <c r="C53" s="1">
        <v>143003</v>
      </c>
      <c r="D53" s="2" t="s">
        <v>44</v>
      </c>
      <c r="E53" s="1">
        <v>1</v>
      </c>
    </row>
    <row r="54" spans="1:5">
      <c r="A54" s="1">
        <f t="shared" si="1"/>
        <v>143004</v>
      </c>
      <c r="B54" s="1">
        <f t="shared" si="2"/>
        <v>143004</v>
      </c>
      <c r="C54" s="1">
        <v>143004</v>
      </c>
      <c r="D54" s="2" t="s">
        <v>45</v>
      </c>
      <c r="E54" s="1">
        <v>1</v>
      </c>
    </row>
    <row r="55" spans="1:5">
      <c r="A55" s="1">
        <f t="shared" si="1"/>
        <v>143005</v>
      </c>
      <c r="B55" s="1">
        <f t="shared" si="2"/>
        <v>143005</v>
      </c>
      <c r="C55" s="1">
        <v>143005</v>
      </c>
      <c r="D55" s="2" t="s">
        <v>46</v>
      </c>
      <c r="E55" s="1">
        <v>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6"/>
  <sheetViews>
    <sheetView workbookViewId="0">
      <pane xSplit="2" ySplit="4" topLeftCell="C20" activePane="bottomRight" state="frozen"/>
      <selection/>
      <selection pane="topRight"/>
      <selection pane="bottomLeft"/>
      <selection pane="bottomRight" activeCell="F13" sqref="F13:F52"/>
    </sheetView>
  </sheetViews>
  <sheetFormatPr defaultColWidth="9" defaultRowHeight="13.5"/>
  <cols>
    <col min="6" max="6" width="22.375" customWidth="1"/>
  </cols>
  <sheetData>
    <row r="1" spans="1:3">
      <c r="A1" t="s">
        <v>47</v>
      </c>
      <c r="B1" t="s">
        <v>48</v>
      </c>
      <c r="C1" t="s">
        <v>49</v>
      </c>
    </row>
    <row r="2" spans="1:13">
      <c r="A2" t="s">
        <v>50</v>
      </c>
      <c r="B2" t="s">
        <v>51</v>
      </c>
      <c r="M2" t="s">
        <v>52</v>
      </c>
    </row>
    <row r="3" spans="1:1">
      <c r="A3" t="s">
        <v>53</v>
      </c>
    </row>
    <row r="4" spans="1:1">
      <c r="A4" t="s">
        <v>54</v>
      </c>
    </row>
    <row r="6" spans="9:11">
      <c r="I6" t="s">
        <v>55</v>
      </c>
      <c r="J6" t="s">
        <v>56</v>
      </c>
      <c r="K6" t="s">
        <v>57</v>
      </c>
    </row>
    <row r="7" spans="8:13">
      <c r="H7">
        <f>D13</f>
        <v>40001</v>
      </c>
      <c r="M7" t="str">
        <f>$A$1&amp;_xlfn.TEXTJOIN($C$1,1,M8:M14)&amp;$A$2</f>
        <v>["1:3:4000101","2:3:4000102","3:4:4000103","4:6:4000104","5:8:4000105","6:10:4000106","7:12:4000107"]</v>
      </c>
    </row>
    <row r="8" spans="4:13">
      <c r="D8" s="1">
        <v>30001</v>
      </c>
      <c r="E8" s="1"/>
      <c r="F8" s="2" t="s">
        <v>58</v>
      </c>
      <c r="I8">
        <v>1</v>
      </c>
      <c r="J8">
        <v>3</v>
      </c>
      <c r="K8">
        <f>H7*100+I8</f>
        <v>4000101</v>
      </c>
      <c r="M8" t="str">
        <f>$B$2&amp;I8&amp;$B$1&amp;J8&amp;$B$1&amp;K8&amp;$B$2</f>
        <v>"1:3:4000101"</v>
      </c>
    </row>
    <row r="9" spans="4:13">
      <c r="D9" s="1">
        <v>30002</v>
      </c>
      <c r="E9" s="1"/>
      <c r="F9" s="2" t="s">
        <v>59</v>
      </c>
      <c r="I9">
        <v>2</v>
      </c>
      <c r="J9">
        <v>3</v>
      </c>
      <c r="K9">
        <f>H7*100+I9</f>
        <v>4000102</v>
      </c>
      <c r="M9" t="str">
        <f t="shared" ref="M9:M14" si="0">$B$2&amp;I9&amp;$B$1&amp;J9&amp;$B$1&amp;K9&amp;$B$2</f>
        <v>"2:3:4000102"</v>
      </c>
    </row>
    <row r="10" spans="4:13">
      <c r="D10" s="1">
        <v>30003</v>
      </c>
      <c r="E10" s="1"/>
      <c r="F10" s="2" t="s">
        <v>60</v>
      </c>
      <c r="I10">
        <v>3</v>
      </c>
      <c r="J10">
        <v>4</v>
      </c>
      <c r="K10">
        <f>H7*100+I10</f>
        <v>4000103</v>
      </c>
      <c r="M10" t="str">
        <f t="shared" si="0"/>
        <v>"3:4:4000103"</v>
      </c>
    </row>
    <row r="11" spans="4:13">
      <c r="D11" s="1">
        <v>30004</v>
      </c>
      <c r="E11" s="1"/>
      <c r="F11" s="2" t="s">
        <v>61</v>
      </c>
      <c r="I11">
        <v>4</v>
      </c>
      <c r="J11">
        <v>6</v>
      </c>
      <c r="K11">
        <f>H7*100+I11</f>
        <v>4000104</v>
      </c>
      <c r="M11" t="str">
        <f t="shared" si="0"/>
        <v>"4:6:4000104"</v>
      </c>
    </row>
    <row r="12" spans="4:13">
      <c r="D12" s="1">
        <v>30005</v>
      </c>
      <c r="E12" s="1"/>
      <c r="F12" s="3" t="s">
        <v>62</v>
      </c>
      <c r="I12">
        <v>5</v>
      </c>
      <c r="J12">
        <v>8</v>
      </c>
      <c r="K12">
        <f>H7*100+I12</f>
        <v>4000105</v>
      </c>
      <c r="M12" t="str">
        <f t="shared" si="0"/>
        <v>"5:8:4000105"</v>
      </c>
    </row>
    <row r="13" spans="4:13">
      <c r="D13" s="1">
        <v>40001</v>
      </c>
      <c r="E13" s="1"/>
      <c r="F13" s="4"/>
      <c r="I13">
        <v>6</v>
      </c>
      <c r="J13">
        <v>10</v>
      </c>
      <c r="K13">
        <f>H7*100+I13</f>
        <v>4000106</v>
      </c>
      <c r="M13" t="str">
        <f t="shared" si="0"/>
        <v>"6:10:4000106"</v>
      </c>
    </row>
    <row r="14" spans="4:13">
      <c r="D14" s="1">
        <v>40002</v>
      </c>
      <c r="E14" s="1"/>
      <c r="F14" s="4"/>
      <c r="I14">
        <v>7</v>
      </c>
      <c r="J14">
        <v>12</v>
      </c>
      <c r="K14">
        <f>H7*100+I14</f>
        <v>4000107</v>
      </c>
      <c r="M14" t="str">
        <f t="shared" si="0"/>
        <v>"7:12:4000107"</v>
      </c>
    </row>
    <row r="15" spans="4:13">
      <c r="D15" s="1">
        <v>40003</v>
      </c>
      <c r="E15" s="1"/>
      <c r="F15" s="4"/>
      <c r="H15">
        <f>D14</f>
        <v>40002</v>
      </c>
      <c r="M15" t="str">
        <f>$A$1&amp;_xlfn.TEXTJOIN($C$1,1,M16:M22)&amp;$A$2</f>
        <v>["1:3:4000201","2:3:4000202","3:4:4000203","4:6:4000204","5:8:4000205","6:10:4000206","7:12:4000207"]</v>
      </c>
    </row>
    <row r="16" spans="4:13">
      <c r="D16" s="1">
        <v>40004</v>
      </c>
      <c r="E16" s="1"/>
      <c r="F16" s="4"/>
      <c r="I16">
        <f>I8</f>
        <v>1</v>
      </c>
      <c r="J16">
        <f>J8</f>
        <v>3</v>
      </c>
      <c r="K16">
        <f>H15*100+I16</f>
        <v>4000201</v>
      </c>
      <c r="M16" t="str">
        <f t="shared" ref="M16:M22" si="1">$B$2&amp;I16&amp;$B$1&amp;J16&amp;$B$1&amp;K16&amp;$B$2</f>
        <v>"1:3:4000201"</v>
      </c>
    </row>
    <row r="17" spans="4:13">
      <c r="D17" s="1">
        <v>40101</v>
      </c>
      <c r="E17" s="1"/>
      <c r="F17" s="3" t="s">
        <v>21</v>
      </c>
      <c r="I17">
        <f t="shared" ref="I17:I22" si="2">I9</f>
        <v>2</v>
      </c>
      <c r="J17">
        <f t="shared" ref="J17:J22" si="3">J9</f>
        <v>3</v>
      </c>
      <c r="K17">
        <f>H15*100+I17</f>
        <v>4000202</v>
      </c>
      <c r="M17" t="str">
        <f t="shared" si="1"/>
        <v>"2:3:4000202"</v>
      </c>
    </row>
    <row r="18" spans="4:13">
      <c r="D18" s="1">
        <v>40102</v>
      </c>
      <c r="E18" s="1"/>
      <c r="F18" s="4"/>
      <c r="I18">
        <f t="shared" si="2"/>
        <v>3</v>
      </c>
      <c r="J18">
        <f t="shared" si="3"/>
        <v>4</v>
      </c>
      <c r="K18">
        <f>H15*100+I18</f>
        <v>4000203</v>
      </c>
      <c r="M18" t="str">
        <f t="shared" si="1"/>
        <v>"3:4:4000203"</v>
      </c>
    </row>
    <row r="19" spans="4:13">
      <c r="D19" s="1">
        <v>40103</v>
      </c>
      <c r="E19" s="1"/>
      <c r="F19" s="4" t="s">
        <v>22</v>
      </c>
      <c r="I19">
        <f t="shared" si="2"/>
        <v>4</v>
      </c>
      <c r="J19">
        <f t="shared" si="3"/>
        <v>6</v>
      </c>
      <c r="K19">
        <f>H15*100+I19</f>
        <v>4000204</v>
      </c>
      <c r="M19" t="str">
        <f t="shared" si="1"/>
        <v>"4:6:4000204"</v>
      </c>
    </row>
    <row r="20" spans="4:13">
      <c r="D20" s="1">
        <v>40104</v>
      </c>
      <c r="E20" s="1"/>
      <c r="F20" s="4" t="s">
        <v>23</v>
      </c>
      <c r="I20">
        <f t="shared" si="2"/>
        <v>5</v>
      </c>
      <c r="J20">
        <f t="shared" si="3"/>
        <v>8</v>
      </c>
      <c r="K20">
        <f>H15*100+I20</f>
        <v>4000205</v>
      </c>
      <c r="M20" t="str">
        <f t="shared" si="1"/>
        <v>"5:8:4000205"</v>
      </c>
    </row>
    <row r="21" spans="4:13">
      <c r="D21" s="1">
        <v>40105</v>
      </c>
      <c r="E21" s="1"/>
      <c r="F21" s="4" t="s">
        <v>24</v>
      </c>
      <c r="I21">
        <f t="shared" si="2"/>
        <v>6</v>
      </c>
      <c r="J21">
        <f t="shared" si="3"/>
        <v>10</v>
      </c>
      <c r="K21">
        <f>H15*100+I21</f>
        <v>4000206</v>
      </c>
      <c r="M21" t="str">
        <f t="shared" si="1"/>
        <v>"6:10:4000206"</v>
      </c>
    </row>
    <row r="22" spans="4:13">
      <c r="D22" s="1">
        <v>40106</v>
      </c>
      <c r="E22" s="1"/>
      <c r="F22" s="3" t="s">
        <v>25</v>
      </c>
      <c r="I22">
        <f t="shared" si="2"/>
        <v>7</v>
      </c>
      <c r="J22">
        <f t="shared" si="3"/>
        <v>12</v>
      </c>
      <c r="K22">
        <f>H15*100+I22</f>
        <v>4000207</v>
      </c>
      <c r="M22" t="str">
        <f t="shared" si="1"/>
        <v>"7:12:4000207"</v>
      </c>
    </row>
    <row r="23" spans="4:13">
      <c r="D23" s="1">
        <v>40107</v>
      </c>
      <c r="E23" s="1"/>
      <c r="F23" s="4"/>
      <c r="H23">
        <f>D15</f>
        <v>40003</v>
      </c>
      <c r="M23" t="str">
        <f>$A$1&amp;_xlfn.TEXTJOIN($C$1,1,M24:M30)&amp;$A$2</f>
        <v>["1:3:4000301","2:3:4000302","3:4:4000303","4:6:4000304","5:8:4000305","6:10:4000306","7:12:4000307"]</v>
      </c>
    </row>
    <row r="24" spans="4:13">
      <c r="D24" s="1">
        <v>40108</v>
      </c>
      <c r="E24" s="1"/>
      <c r="F24" s="3" t="s">
        <v>26</v>
      </c>
      <c r="I24">
        <f t="shared" ref="I24:I30" si="4">I16</f>
        <v>1</v>
      </c>
      <c r="J24">
        <f t="shared" ref="J24:J30" si="5">J16</f>
        <v>3</v>
      </c>
      <c r="K24">
        <f>H23*100+I24</f>
        <v>4000301</v>
      </c>
      <c r="M24" t="str">
        <f t="shared" ref="M24:M30" si="6">$B$2&amp;I24&amp;$B$1&amp;J24&amp;$B$1&amp;K24&amp;$B$2</f>
        <v>"1:3:4000301"</v>
      </c>
    </row>
    <row r="25" spans="4:13">
      <c r="D25" s="1">
        <v>40109</v>
      </c>
      <c r="E25" s="1"/>
      <c r="F25" s="3" t="s">
        <v>27</v>
      </c>
      <c r="I25">
        <f t="shared" si="4"/>
        <v>2</v>
      </c>
      <c r="J25">
        <f t="shared" si="5"/>
        <v>3</v>
      </c>
      <c r="K25">
        <f>H23*100+I25</f>
        <v>4000302</v>
      </c>
      <c r="M25" t="str">
        <f t="shared" si="6"/>
        <v>"2:3:4000302"</v>
      </c>
    </row>
    <row r="26" spans="4:13">
      <c r="D26" s="1">
        <v>40110</v>
      </c>
      <c r="E26" s="1"/>
      <c r="F26" s="4"/>
      <c r="I26">
        <f t="shared" si="4"/>
        <v>3</v>
      </c>
      <c r="J26">
        <f t="shared" si="5"/>
        <v>4</v>
      </c>
      <c r="K26">
        <f>H23*100+I26</f>
        <v>4000303</v>
      </c>
      <c r="M26" t="str">
        <f t="shared" si="6"/>
        <v>"3:4:4000303"</v>
      </c>
    </row>
    <row r="27" spans="4:13">
      <c r="D27" s="1">
        <v>40111</v>
      </c>
      <c r="E27" s="1"/>
      <c r="F27" s="3" t="s">
        <v>28</v>
      </c>
      <c r="I27">
        <f t="shared" si="4"/>
        <v>4</v>
      </c>
      <c r="J27">
        <f t="shared" si="5"/>
        <v>6</v>
      </c>
      <c r="K27">
        <f>H23*100+I27</f>
        <v>4000304</v>
      </c>
      <c r="M27" t="str">
        <f t="shared" si="6"/>
        <v>"4:6:4000304"</v>
      </c>
    </row>
    <row r="28" spans="4:13">
      <c r="D28" s="1">
        <v>40112</v>
      </c>
      <c r="E28" s="1"/>
      <c r="F28" s="4"/>
      <c r="I28">
        <f t="shared" si="4"/>
        <v>5</v>
      </c>
      <c r="J28">
        <f t="shared" si="5"/>
        <v>8</v>
      </c>
      <c r="K28">
        <f>H23*100+I28</f>
        <v>4000305</v>
      </c>
      <c r="M28" t="str">
        <f t="shared" si="6"/>
        <v>"5:8:4000305"</v>
      </c>
    </row>
    <row r="29" spans="4:13">
      <c r="D29" s="1">
        <v>40113</v>
      </c>
      <c r="E29" s="1"/>
      <c r="F29" s="4" t="s">
        <v>29</v>
      </c>
      <c r="I29">
        <f t="shared" si="4"/>
        <v>6</v>
      </c>
      <c r="J29">
        <f t="shared" si="5"/>
        <v>10</v>
      </c>
      <c r="K29">
        <f>H23*100+I29</f>
        <v>4000306</v>
      </c>
      <c r="M29" t="str">
        <f t="shared" si="6"/>
        <v>"6:10:4000306"</v>
      </c>
    </row>
    <row r="30" spans="4:13">
      <c r="D30" s="1">
        <v>40114</v>
      </c>
      <c r="E30" s="1"/>
      <c r="F30" s="4"/>
      <c r="I30">
        <f t="shared" si="4"/>
        <v>7</v>
      </c>
      <c r="J30">
        <f t="shared" si="5"/>
        <v>12</v>
      </c>
      <c r="K30">
        <f>H23*100+I30</f>
        <v>4000307</v>
      </c>
      <c r="M30" t="str">
        <f t="shared" si="6"/>
        <v>"7:12:4000307"</v>
      </c>
    </row>
    <row r="31" spans="4:13">
      <c r="D31" s="1">
        <v>40115</v>
      </c>
      <c r="E31" s="1"/>
      <c r="F31" s="4" t="s">
        <v>30</v>
      </c>
      <c r="H31">
        <f>D16</f>
        <v>40004</v>
      </c>
      <c r="M31" t="str">
        <f>$A$1&amp;_xlfn.TEXTJOIN($C$1,1,M32:M38)&amp;$A$2</f>
        <v>["1:3:4000401","2:3:4000402","3:4:4000403","4:6:4000404","5:8:4000405","6:10:4000406","7:12:4000407"]</v>
      </c>
    </row>
    <row r="32" spans="4:13">
      <c r="D32" s="1">
        <v>40116</v>
      </c>
      <c r="E32" s="1"/>
      <c r="F32" s="4" t="s">
        <v>31</v>
      </c>
      <c r="I32">
        <f t="shared" ref="I32:I38" si="7">I24</f>
        <v>1</v>
      </c>
      <c r="J32">
        <f t="shared" ref="J32:J38" si="8">J24</f>
        <v>3</v>
      </c>
      <c r="K32">
        <f>H31*100+I32</f>
        <v>4000401</v>
      </c>
      <c r="M32" t="str">
        <f t="shared" ref="M32:M38" si="9">$B$2&amp;I32&amp;$B$1&amp;J32&amp;$B$1&amp;K32&amp;$B$2</f>
        <v>"1:3:4000401"</v>
      </c>
    </row>
    <row r="33" spans="4:13">
      <c r="D33" s="1">
        <v>41001</v>
      </c>
      <c r="E33" s="1"/>
      <c r="F33" s="4" t="s">
        <v>32</v>
      </c>
      <c r="I33">
        <f t="shared" si="7"/>
        <v>2</v>
      </c>
      <c r="J33">
        <f t="shared" si="8"/>
        <v>3</v>
      </c>
      <c r="K33">
        <f>H31*100+I33</f>
        <v>4000402</v>
      </c>
      <c r="M33" t="str">
        <f t="shared" si="9"/>
        <v>"2:3:4000402"</v>
      </c>
    </row>
    <row r="34" spans="4:13">
      <c r="D34" s="1">
        <v>41002</v>
      </c>
      <c r="E34" s="1"/>
      <c r="F34" s="3"/>
      <c r="I34">
        <f t="shared" si="7"/>
        <v>3</v>
      </c>
      <c r="J34">
        <f t="shared" si="8"/>
        <v>4</v>
      </c>
      <c r="K34">
        <f>H31*100+I34</f>
        <v>4000403</v>
      </c>
      <c r="M34" t="str">
        <f t="shared" si="9"/>
        <v>"3:4:4000403"</v>
      </c>
    </row>
    <row r="35" spans="4:13">
      <c r="D35" s="1">
        <v>41003</v>
      </c>
      <c r="E35" s="1"/>
      <c r="F35" s="3" t="s">
        <v>33</v>
      </c>
      <c r="I35">
        <f t="shared" si="7"/>
        <v>4</v>
      </c>
      <c r="J35">
        <f t="shared" si="8"/>
        <v>6</v>
      </c>
      <c r="K35">
        <f>H31*100+I35</f>
        <v>4000404</v>
      </c>
      <c r="M35" t="str">
        <f t="shared" si="9"/>
        <v>"4:6:4000404"</v>
      </c>
    </row>
    <row r="36" spans="4:13">
      <c r="D36" s="1">
        <v>41004</v>
      </c>
      <c r="E36" s="1"/>
      <c r="F36" s="3"/>
      <c r="I36">
        <f t="shared" si="7"/>
        <v>5</v>
      </c>
      <c r="J36">
        <f t="shared" si="8"/>
        <v>8</v>
      </c>
      <c r="K36">
        <f>H31*100+I36</f>
        <v>4000405</v>
      </c>
      <c r="M36" t="str">
        <f t="shared" si="9"/>
        <v>"5:8:4000405"</v>
      </c>
    </row>
    <row r="37" spans="4:13">
      <c r="D37" s="1">
        <v>41005</v>
      </c>
      <c r="E37" s="1"/>
      <c r="F37" s="3"/>
      <c r="I37">
        <f t="shared" si="7"/>
        <v>6</v>
      </c>
      <c r="J37">
        <f t="shared" si="8"/>
        <v>10</v>
      </c>
      <c r="K37">
        <f>H31*100+I37</f>
        <v>4000406</v>
      </c>
      <c r="M37" t="str">
        <f t="shared" si="9"/>
        <v>"6:10:4000406"</v>
      </c>
    </row>
    <row r="38" spans="4:13">
      <c r="D38" s="1">
        <v>41006</v>
      </c>
      <c r="E38" s="1"/>
      <c r="F38" s="4" t="s">
        <v>34</v>
      </c>
      <c r="I38">
        <f t="shared" si="7"/>
        <v>7</v>
      </c>
      <c r="J38">
        <f t="shared" si="8"/>
        <v>12</v>
      </c>
      <c r="K38">
        <f>H31*100+I38</f>
        <v>4000407</v>
      </c>
      <c r="M38" t="str">
        <f t="shared" si="9"/>
        <v>"7:12:4000407"</v>
      </c>
    </row>
    <row r="39" spans="4:13">
      <c r="D39" s="1">
        <v>41007</v>
      </c>
      <c r="E39" s="1"/>
      <c r="F39" s="3"/>
      <c r="H39">
        <f>D17</f>
        <v>40101</v>
      </c>
      <c r="M39" t="str">
        <f>$A$1&amp;_xlfn.TEXTJOIN($C$1,1,M40:M46)&amp;$A$2</f>
        <v>["1:3:4010101","2:3:4010102","3:4:4010103","4:6:4010104","5:8:4010105","6:10:4010106","7:12:4010107"]</v>
      </c>
    </row>
    <row r="40" spans="4:13">
      <c r="D40" s="1">
        <v>41008</v>
      </c>
      <c r="E40" s="1"/>
      <c r="F40" s="5" t="s">
        <v>35</v>
      </c>
      <c r="I40">
        <f t="shared" ref="I40:I46" si="10">I32</f>
        <v>1</v>
      </c>
      <c r="J40">
        <f t="shared" ref="J40:J46" si="11">J32</f>
        <v>3</v>
      </c>
      <c r="K40">
        <f>H39*100+I40</f>
        <v>4010101</v>
      </c>
      <c r="M40" t="str">
        <f t="shared" ref="M40:M46" si="12">$B$2&amp;I40&amp;$B$1&amp;J40&amp;$B$1&amp;K40&amp;$B$2</f>
        <v>"1:3:4010101"</v>
      </c>
    </row>
    <row r="41" spans="4:13">
      <c r="D41" s="1">
        <v>41009</v>
      </c>
      <c r="E41" s="1"/>
      <c r="F41" s="4" t="s">
        <v>36</v>
      </c>
      <c r="I41">
        <f t="shared" si="10"/>
        <v>2</v>
      </c>
      <c r="J41">
        <f t="shared" si="11"/>
        <v>3</v>
      </c>
      <c r="K41">
        <f>H39*100+I41</f>
        <v>4010102</v>
      </c>
      <c r="M41" t="str">
        <f t="shared" si="12"/>
        <v>"2:3:4010102"</v>
      </c>
    </row>
    <row r="42" spans="4:13">
      <c r="D42" s="1">
        <v>41010</v>
      </c>
      <c r="E42" s="1"/>
      <c r="F42" s="3"/>
      <c r="I42">
        <f t="shared" si="10"/>
        <v>3</v>
      </c>
      <c r="J42">
        <f t="shared" si="11"/>
        <v>4</v>
      </c>
      <c r="K42">
        <f>H39*100+I42</f>
        <v>4010103</v>
      </c>
      <c r="M42" t="str">
        <f t="shared" si="12"/>
        <v>"3:4:4010103"</v>
      </c>
    </row>
    <row r="43" spans="4:13">
      <c r="D43" s="1">
        <v>41011</v>
      </c>
      <c r="E43" s="1"/>
      <c r="F43" s="4" t="s">
        <v>37</v>
      </c>
      <c r="I43">
        <f t="shared" si="10"/>
        <v>4</v>
      </c>
      <c r="J43">
        <f t="shared" si="11"/>
        <v>6</v>
      </c>
      <c r="K43">
        <f>H39*100+I43</f>
        <v>4010104</v>
      </c>
      <c r="M43" t="str">
        <f t="shared" si="12"/>
        <v>"4:6:4010104"</v>
      </c>
    </row>
    <row r="44" spans="4:13">
      <c r="D44" s="1">
        <v>41012</v>
      </c>
      <c r="E44" s="1"/>
      <c r="F44" s="3"/>
      <c r="I44">
        <f t="shared" si="10"/>
        <v>5</v>
      </c>
      <c r="J44">
        <f t="shared" si="11"/>
        <v>8</v>
      </c>
      <c r="K44">
        <f>H39*100+I44</f>
        <v>4010105</v>
      </c>
      <c r="M44" t="str">
        <f t="shared" si="12"/>
        <v>"5:8:4010105"</v>
      </c>
    </row>
    <row r="45" spans="4:13">
      <c r="D45" s="1">
        <v>41013</v>
      </c>
      <c r="E45" s="1"/>
      <c r="F45" s="3"/>
      <c r="I45">
        <f t="shared" si="10"/>
        <v>6</v>
      </c>
      <c r="J45">
        <f t="shared" si="11"/>
        <v>10</v>
      </c>
      <c r="K45">
        <f>H39*100+I45</f>
        <v>4010106</v>
      </c>
      <c r="M45" t="str">
        <f t="shared" si="12"/>
        <v>"6:10:4010106"</v>
      </c>
    </row>
    <row r="46" spans="4:13">
      <c r="D46" s="1">
        <v>41014</v>
      </c>
      <c r="E46" s="1"/>
      <c r="F46" s="3"/>
      <c r="I46">
        <f t="shared" si="10"/>
        <v>7</v>
      </c>
      <c r="J46">
        <f t="shared" si="11"/>
        <v>12</v>
      </c>
      <c r="K46">
        <f>H39*100+I46</f>
        <v>4010107</v>
      </c>
      <c r="M46" t="str">
        <f t="shared" si="12"/>
        <v>"7:12:4010107"</v>
      </c>
    </row>
    <row r="47" spans="4:13">
      <c r="D47" s="1">
        <v>41015</v>
      </c>
      <c r="E47" s="1"/>
      <c r="F47" s="3" t="s">
        <v>38</v>
      </c>
      <c r="H47">
        <f>D18</f>
        <v>40102</v>
      </c>
      <c r="M47" t="str">
        <f>$A$1&amp;_xlfn.TEXTJOIN($C$1,1,M48:M54)&amp;$A$2</f>
        <v>["1:3:4010201","2:3:4010202","3:4:4010203","4:6:4010204","5:8:4010205","6:10:4010206","7:12:4010207"]</v>
      </c>
    </row>
    <row r="48" spans="4:13">
      <c r="D48" s="1">
        <v>41016</v>
      </c>
      <c r="E48" s="1"/>
      <c r="F48" s="3"/>
      <c r="I48">
        <f t="shared" ref="I48:I54" si="13">I40</f>
        <v>1</v>
      </c>
      <c r="J48">
        <f t="shared" ref="J48:J54" si="14">J40</f>
        <v>3</v>
      </c>
      <c r="K48">
        <f>H47*100+I48</f>
        <v>4010201</v>
      </c>
      <c r="M48" t="str">
        <f t="shared" ref="M48:M54" si="15">$B$2&amp;I48&amp;$B$1&amp;J48&amp;$B$1&amp;K48&amp;$B$2</f>
        <v>"1:3:4010201"</v>
      </c>
    </row>
    <row r="49" spans="4:13">
      <c r="D49" s="1">
        <v>41017</v>
      </c>
      <c r="E49" s="1"/>
      <c r="F49" s="3"/>
      <c r="I49">
        <f t="shared" si="13"/>
        <v>2</v>
      </c>
      <c r="J49">
        <f t="shared" si="14"/>
        <v>3</v>
      </c>
      <c r="K49">
        <f>H47*100+I49</f>
        <v>4010202</v>
      </c>
      <c r="M49" t="str">
        <f t="shared" si="15"/>
        <v>"2:3:4010202"</v>
      </c>
    </row>
    <row r="50" spans="4:13">
      <c r="D50" s="1">
        <v>41018</v>
      </c>
      <c r="E50" s="1"/>
      <c r="F50" s="3" t="s">
        <v>39</v>
      </c>
      <c r="I50">
        <f t="shared" si="13"/>
        <v>3</v>
      </c>
      <c r="J50">
        <f t="shared" si="14"/>
        <v>4</v>
      </c>
      <c r="K50">
        <f>H47*100+I50</f>
        <v>4010203</v>
      </c>
      <c r="M50" t="str">
        <f t="shared" si="15"/>
        <v>"3:4:4010203"</v>
      </c>
    </row>
    <row r="51" spans="4:13">
      <c r="D51" s="1">
        <v>41019</v>
      </c>
      <c r="E51" s="1"/>
      <c r="F51" s="3" t="s">
        <v>40</v>
      </c>
      <c r="I51">
        <f t="shared" si="13"/>
        <v>4</v>
      </c>
      <c r="J51">
        <f t="shared" si="14"/>
        <v>6</v>
      </c>
      <c r="K51">
        <f>H47*100+I51</f>
        <v>4010204</v>
      </c>
      <c r="M51" t="str">
        <f t="shared" si="15"/>
        <v>"4:6:4010204"</v>
      </c>
    </row>
    <row r="52" spans="4:13">
      <c r="D52" s="1">
        <v>41020</v>
      </c>
      <c r="E52" s="1"/>
      <c r="F52" s="3"/>
      <c r="I52">
        <f t="shared" si="13"/>
        <v>5</v>
      </c>
      <c r="J52">
        <f t="shared" si="14"/>
        <v>8</v>
      </c>
      <c r="K52">
        <f>H47*100+I52</f>
        <v>4010205</v>
      </c>
      <c r="M52" t="str">
        <f t="shared" si="15"/>
        <v>"5:8:4010205"</v>
      </c>
    </row>
    <row r="53" spans="9:13">
      <c r="I53">
        <f t="shared" si="13"/>
        <v>6</v>
      </c>
      <c r="J53">
        <f t="shared" si="14"/>
        <v>10</v>
      </c>
      <c r="K53">
        <f>H47*100+I53</f>
        <v>4010206</v>
      </c>
      <c r="M53" t="str">
        <f t="shared" si="15"/>
        <v>"6:10:4010206"</v>
      </c>
    </row>
    <row r="54" spans="9:13">
      <c r="I54">
        <f t="shared" si="13"/>
        <v>7</v>
      </c>
      <c r="J54">
        <f t="shared" si="14"/>
        <v>12</v>
      </c>
      <c r="K54">
        <f>H47*100+I54</f>
        <v>4010207</v>
      </c>
      <c r="M54" t="str">
        <f t="shared" si="15"/>
        <v>"7:12:4010207"</v>
      </c>
    </row>
    <row r="55" spans="8:13">
      <c r="H55" s="6">
        <f>D19</f>
        <v>40103</v>
      </c>
      <c r="M55" t="str">
        <f>$A$1&amp;_xlfn.TEXTJOIN($C$1,1,M56:M62,P58:P59)&amp;$A$2</f>
        <v>["1:3:4010301","2:3:4010302","3:4:4010303","4:6:4010304","5:8:4010305","6:10:4010306","7:12:4010307"]</v>
      </c>
    </row>
    <row r="56" spans="9:13">
      <c r="I56">
        <f t="shared" ref="I56:I62" si="16">I48</f>
        <v>1</v>
      </c>
      <c r="J56">
        <f t="shared" ref="J56:J62" si="17">J48</f>
        <v>3</v>
      </c>
      <c r="K56">
        <f>H55*100+I56</f>
        <v>4010301</v>
      </c>
      <c r="M56" t="str">
        <f t="shared" ref="M56:M62" si="18">$B$2&amp;I56&amp;$B$1&amp;J56&amp;$B$1&amp;K56&amp;$B$2</f>
        <v>"1:3:4010301"</v>
      </c>
    </row>
    <row r="57" spans="9:13">
      <c r="I57">
        <f t="shared" si="16"/>
        <v>2</v>
      </c>
      <c r="J57">
        <f t="shared" si="17"/>
        <v>3</v>
      </c>
      <c r="K57">
        <f>H55*100+I57</f>
        <v>4010302</v>
      </c>
      <c r="M57" t="str">
        <f t="shared" si="18"/>
        <v>"2:3:4010302"</v>
      </c>
    </row>
    <row r="58" spans="9:13">
      <c r="I58">
        <f t="shared" si="16"/>
        <v>3</v>
      </c>
      <c r="J58">
        <f t="shared" si="17"/>
        <v>4</v>
      </c>
      <c r="K58">
        <f>H55*100+I58</f>
        <v>4010303</v>
      </c>
      <c r="M58" t="str">
        <f t="shared" si="18"/>
        <v>"3:4:4010303"</v>
      </c>
    </row>
    <row r="59" spans="9:13">
      <c r="I59">
        <f t="shared" si="16"/>
        <v>4</v>
      </c>
      <c r="J59">
        <f t="shared" si="17"/>
        <v>6</v>
      </c>
      <c r="K59">
        <f>H55*100+I59</f>
        <v>4010304</v>
      </c>
      <c r="M59" t="str">
        <f t="shared" si="18"/>
        <v>"4:6:4010304"</v>
      </c>
    </row>
    <row r="60" spans="9:13">
      <c r="I60">
        <f t="shared" si="16"/>
        <v>5</v>
      </c>
      <c r="J60">
        <f t="shared" si="17"/>
        <v>8</v>
      </c>
      <c r="K60">
        <f>H55*100+I60</f>
        <v>4010305</v>
      </c>
      <c r="M60" t="str">
        <f t="shared" si="18"/>
        <v>"5:8:4010305"</v>
      </c>
    </row>
    <row r="61" spans="9:13">
      <c r="I61">
        <f t="shared" si="16"/>
        <v>6</v>
      </c>
      <c r="J61">
        <f t="shared" si="17"/>
        <v>10</v>
      </c>
      <c r="K61">
        <f>H55*100+I61</f>
        <v>4010306</v>
      </c>
      <c r="M61" t="str">
        <f t="shared" si="18"/>
        <v>"6:10:4010306"</v>
      </c>
    </row>
    <row r="62" spans="9:13">
      <c r="I62">
        <f t="shared" si="16"/>
        <v>7</v>
      </c>
      <c r="J62">
        <f t="shared" si="17"/>
        <v>12</v>
      </c>
      <c r="K62">
        <f>H55*100+I62</f>
        <v>4010307</v>
      </c>
      <c r="M62" t="str">
        <f t="shared" si="18"/>
        <v>"7:12:4010307"</v>
      </c>
    </row>
    <row r="63" spans="8:13">
      <c r="H63">
        <f>D20</f>
        <v>40104</v>
      </c>
      <c r="M63" t="str">
        <f>$A$1&amp;_xlfn.TEXTJOIN($C$1,1,M64:M70)&amp;$A$2</f>
        <v>["1:3:4010401","2:3:4010402","3:4:4010403","4:6:4010404","5:8:4010405","6:10:4010406","7:12:4010407"]</v>
      </c>
    </row>
    <row r="64" spans="9:13">
      <c r="I64">
        <f t="shared" ref="I64:I70" si="19">I56</f>
        <v>1</v>
      </c>
      <c r="J64">
        <f t="shared" ref="J64:J70" si="20">J56</f>
        <v>3</v>
      </c>
      <c r="K64">
        <f>H63*100+I64</f>
        <v>4010401</v>
      </c>
      <c r="M64" t="str">
        <f t="shared" ref="M64:M70" si="21">$B$2&amp;I64&amp;$B$1&amp;J64&amp;$B$1&amp;K64&amp;$B$2</f>
        <v>"1:3:4010401"</v>
      </c>
    </row>
    <row r="65" spans="9:13">
      <c r="I65">
        <f t="shared" si="19"/>
        <v>2</v>
      </c>
      <c r="J65">
        <f t="shared" si="20"/>
        <v>3</v>
      </c>
      <c r="K65">
        <f>H63*100+I65</f>
        <v>4010402</v>
      </c>
      <c r="M65" t="str">
        <f t="shared" si="21"/>
        <v>"2:3:4010402"</v>
      </c>
    </row>
    <row r="66" spans="9:13">
      <c r="I66">
        <f t="shared" si="19"/>
        <v>3</v>
      </c>
      <c r="J66">
        <f t="shared" si="20"/>
        <v>4</v>
      </c>
      <c r="K66">
        <f>H63*100+I66</f>
        <v>4010403</v>
      </c>
      <c r="M66" t="str">
        <f t="shared" si="21"/>
        <v>"3:4:4010403"</v>
      </c>
    </row>
    <row r="67" spans="9:13">
      <c r="I67">
        <f t="shared" si="19"/>
        <v>4</v>
      </c>
      <c r="J67">
        <f t="shared" si="20"/>
        <v>6</v>
      </c>
      <c r="K67">
        <f>H63*100+I67</f>
        <v>4010404</v>
      </c>
      <c r="M67" t="str">
        <f t="shared" si="21"/>
        <v>"4:6:4010404"</v>
      </c>
    </row>
    <row r="68" spans="9:13">
      <c r="I68">
        <f t="shared" si="19"/>
        <v>5</v>
      </c>
      <c r="J68">
        <f t="shared" si="20"/>
        <v>8</v>
      </c>
      <c r="K68">
        <f>H63*100+I68</f>
        <v>4010405</v>
      </c>
      <c r="M68" t="str">
        <f t="shared" si="21"/>
        <v>"5:8:4010405"</v>
      </c>
    </row>
    <row r="69" spans="9:13">
      <c r="I69">
        <f t="shared" si="19"/>
        <v>6</v>
      </c>
      <c r="J69">
        <f t="shared" si="20"/>
        <v>10</v>
      </c>
      <c r="K69">
        <f>H63*100+I69</f>
        <v>4010406</v>
      </c>
      <c r="M69" t="str">
        <f t="shared" si="21"/>
        <v>"6:10:4010406"</v>
      </c>
    </row>
    <row r="70" spans="9:13">
      <c r="I70">
        <f t="shared" si="19"/>
        <v>7</v>
      </c>
      <c r="J70">
        <f t="shared" si="20"/>
        <v>12</v>
      </c>
      <c r="K70">
        <f>H63*100+I70</f>
        <v>4010407</v>
      </c>
      <c r="M70" t="str">
        <f t="shared" si="21"/>
        <v>"7:12:4010407"</v>
      </c>
    </row>
    <row r="71" spans="8:13">
      <c r="H71">
        <f>D21</f>
        <v>40105</v>
      </c>
      <c r="M71" t="str">
        <f>$A$1&amp;_xlfn.TEXTJOIN($C$1,1,M72:M78)&amp;$A$2</f>
        <v>["1:3:4010501","2:3:4010502","3:4:4010503","4:6:4010504","5:8:4010505","6:10:4010506","7:12:4010507"]</v>
      </c>
    </row>
    <row r="72" spans="9:13">
      <c r="I72">
        <f t="shared" ref="I72:I78" si="22">I64</f>
        <v>1</v>
      </c>
      <c r="J72">
        <f t="shared" ref="J72:J78" si="23">J64</f>
        <v>3</v>
      </c>
      <c r="K72">
        <f>H71*100+I72</f>
        <v>4010501</v>
      </c>
      <c r="M72" t="str">
        <f t="shared" ref="M72:M78" si="24">$B$2&amp;I72&amp;$B$1&amp;J72&amp;$B$1&amp;K72&amp;$B$2</f>
        <v>"1:3:4010501"</v>
      </c>
    </row>
    <row r="73" spans="9:13">
      <c r="I73">
        <f t="shared" si="22"/>
        <v>2</v>
      </c>
      <c r="J73">
        <f t="shared" si="23"/>
        <v>3</v>
      </c>
      <c r="K73">
        <f>H71*100+I73</f>
        <v>4010502</v>
      </c>
      <c r="M73" t="str">
        <f t="shared" si="24"/>
        <v>"2:3:4010502"</v>
      </c>
    </row>
    <row r="74" spans="9:13">
      <c r="I74">
        <f t="shared" si="22"/>
        <v>3</v>
      </c>
      <c r="J74">
        <f t="shared" si="23"/>
        <v>4</v>
      </c>
      <c r="K74">
        <f>H71*100+I74</f>
        <v>4010503</v>
      </c>
      <c r="M74" t="str">
        <f t="shared" si="24"/>
        <v>"3:4:4010503"</v>
      </c>
    </row>
    <row r="75" spans="9:13">
      <c r="I75">
        <f t="shared" si="22"/>
        <v>4</v>
      </c>
      <c r="J75">
        <f t="shared" si="23"/>
        <v>6</v>
      </c>
      <c r="K75">
        <f>H71*100+I75</f>
        <v>4010504</v>
      </c>
      <c r="M75" t="str">
        <f t="shared" si="24"/>
        <v>"4:6:4010504"</v>
      </c>
    </row>
    <row r="76" spans="9:13">
      <c r="I76">
        <f t="shared" si="22"/>
        <v>5</v>
      </c>
      <c r="J76">
        <f t="shared" si="23"/>
        <v>8</v>
      </c>
      <c r="K76">
        <f>H71*100+I76</f>
        <v>4010505</v>
      </c>
      <c r="M76" t="str">
        <f t="shared" si="24"/>
        <v>"5:8:4010505"</v>
      </c>
    </row>
    <row r="77" spans="9:13">
      <c r="I77">
        <f t="shared" si="22"/>
        <v>6</v>
      </c>
      <c r="J77">
        <f t="shared" si="23"/>
        <v>10</v>
      </c>
      <c r="K77">
        <f>H71*100+I77</f>
        <v>4010506</v>
      </c>
      <c r="M77" t="str">
        <f t="shared" si="24"/>
        <v>"6:10:4010506"</v>
      </c>
    </row>
    <row r="78" spans="9:13">
      <c r="I78">
        <f t="shared" si="22"/>
        <v>7</v>
      </c>
      <c r="J78">
        <f t="shared" si="23"/>
        <v>12</v>
      </c>
      <c r="K78">
        <f>H71*100+I78</f>
        <v>4010507</v>
      </c>
      <c r="M78" t="str">
        <f t="shared" si="24"/>
        <v>"7:12:4010507"</v>
      </c>
    </row>
    <row r="79" spans="8:13">
      <c r="H79">
        <f>D22</f>
        <v>40106</v>
      </c>
      <c r="M79" t="str">
        <f>$A$1&amp;_xlfn.TEXTJOIN($C$1,1,M80:M86)&amp;$A$2</f>
        <v>["1:3:4010601","2:3:4010602","3:4:4010603","4:6:4010604","5:8:4010605","6:10:4010606","7:12:4010607"]</v>
      </c>
    </row>
    <row r="80" spans="9:13">
      <c r="I80">
        <f t="shared" ref="I80:I86" si="25">I72</f>
        <v>1</v>
      </c>
      <c r="J80">
        <f t="shared" ref="J80:J86" si="26">J72</f>
        <v>3</v>
      </c>
      <c r="K80">
        <f>H79*100+I80</f>
        <v>4010601</v>
      </c>
      <c r="M80" t="str">
        <f t="shared" ref="M80:M86" si="27">$B$2&amp;I80&amp;$B$1&amp;J80&amp;$B$1&amp;K80&amp;$B$2</f>
        <v>"1:3:4010601"</v>
      </c>
    </row>
    <row r="81" spans="9:13">
      <c r="I81">
        <f t="shared" si="25"/>
        <v>2</v>
      </c>
      <c r="J81">
        <f t="shared" si="26"/>
        <v>3</v>
      </c>
      <c r="K81">
        <f>H79*100+I81</f>
        <v>4010602</v>
      </c>
      <c r="M81" t="str">
        <f t="shared" si="27"/>
        <v>"2:3:4010602"</v>
      </c>
    </row>
    <row r="82" spans="9:13">
      <c r="I82">
        <f t="shared" si="25"/>
        <v>3</v>
      </c>
      <c r="J82">
        <f t="shared" si="26"/>
        <v>4</v>
      </c>
      <c r="K82">
        <f>H79*100+I82</f>
        <v>4010603</v>
      </c>
      <c r="M82" t="str">
        <f t="shared" si="27"/>
        <v>"3:4:4010603"</v>
      </c>
    </row>
    <row r="83" spans="9:13">
      <c r="I83">
        <f t="shared" si="25"/>
        <v>4</v>
      </c>
      <c r="J83">
        <f t="shared" si="26"/>
        <v>6</v>
      </c>
      <c r="K83">
        <f>H79*100+I83</f>
        <v>4010604</v>
      </c>
      <c r="M83" t="str">
        <f t="shared" si="27"/>
        <v>"4:6:4010604"</v>
      </c>
    </row>
    <row r="84" spans="9:13">
      <c r="I84">
        <f t="shared" si="25"/>
        <v>5</v>
      </c>
      <c r="J84">
        <f t="shared" si="26"/>
        <v>8</v>
      </c>
      <c r="K84">
        <f>H79*100+I84</f>
        <v>4010605</v>
      </c>
      <c r="M84" t="str">
        <f t="shared" si="27"/>
        <v>"5:8:4010605"</v>
      </c>
    </row>
    <row r="85" spans="9:13">
      <c r="I85">
        <f t="shared" si="25"/>
        <v>6</v>
      </c>
      <c r="J85">
        <f t="shared" si="26"/>
        <v>10</v>
      </c>
      <c r="K85">
        <f>H79*100+I85</f>
        <v>4010606</v>
      </c>
      <c r="M85" t="str">
        <f t="shared" si="27"/>
        <v>"6:10:4010606"</v>
      </c>
    </row>
    <row r="86" spans="9:13">
      <c r="I86">
        <f t="shared" si="25"/>
        <v>7</v>
      </c>
      <c r="J86">
        <f t="shared" si="26"/>
        <v>12</v>
      </c>
      <c r="K86">
        <f>H79*100+I86</f>
        <v>4010607</v>
      </c>
      <c r="M86" t="str">
        <f t="shared" si="27"/>
        <v>"7:12:4010607"</v>
      </c>
    </row>
    <row r="87" spans="8:13">
      <c r="H87">
        <f>D23</f>
        <v>40107</v>
      </c>
      <c r="M87" t="str">
        <f>$A$1&amp;_xlfn.TEXTJOIN($C$1,1,M88:M94)&amp;$A$2</f>
        <v>["1:3:4010701","2:3:4010702","3:4:4010703","4:6:4010704","5:8:4010705","6:10:4010706","7:12:4010707"]</v>
      </c>
    </row>
    <row r="88" spans="9:13">
      <c r="I88">
        <f t="shared" ref="I88:I94" si="28">I80</f>
        <v>1</v>
      </c>
      <c r="J88">
        <f t="shared" ref="J88:J94" si="29">J80</f>
        <v>3</v>
      </c>
      <c r="K88">
        <f>H87*100+I88</f>
        <v>4010701</v>
      </c>
      <c r="M88" t="str">
        <f t="shared" ref="M88:M94" si="30">$B$2&amp;I88&amp;$B$1&amp;J88&amp;$B$1&amp;K88&amp;$B$2</f>
        <v>"1:3:4010701"</v>
      </c>
    </row>
    <row r="89" spans="9:13">
      <c r="I89">
        <f t="shared" si="28"/>
        <v>2</v>
      </c>
      <c r="J89">
        <f t="shared" si="29"/>
        <v>3</v>
      </c>
      <c r="K89">
        <f>H87*100+I89</f>
        <v>4010702</v>
      </c>
      <c r="M89" t="str">
        <f t="shared" si="30"/>
        <v>"2:3:4010702"</v>
      </c>
    </row>
    <row r="90" spans="9:13">
      <c r="I90">
        <f t="shared" si="28"/>
        <v>3</v>
      </c>
      <c r="J90">
        <f t="shared" si="29"/>
        <v>4</v>
      </c>
      <c r="K90">
        <f>H87*100+I90</f>
        <v>4010703</v>
      </c>
      <c r="M90" t="str">
        <f t="shared" si="30"/>
        <v>"3:4:4010703"</v>
      </c>
    </row>
    <row r="91" spans="9:13">
      <c r="I91">
        <f t="shared" si="28"/>
        <v>4</v>
      </c>
      <c r="J91">
        <f t="shared" si="29"/>
        <v>6</v>
      </c>
      <c r="K91">
        <f>H87*100+I91</f>
        <v>4010704</v>
      </c>
      <c r="M91" t="str">
        <f t="shared" si="30"/>
        <v>"4:6:4010704"</v>
      </c>
    </row>
    <row r="92" spans="9:13">
      <c r="I92">
        <f t="shared" si="28"/>
        <v>5</v>
      </c>
      <c r="J92">
        <f t="shared" si="29"/>
        <v>8</v>
      </c>
      <c r="K92">
        <f>H87*100+I92</f>
        <v>4010705</v>
      </c>
      <c r="M92" t="str">
        <f t="shared" si="30"/>
        <v>"5:8:4010705"</v>
      </c>
    </row>
    <row r="93" spans="9:13">
      <c r="I93">
        <f t="shared" si="28"/>
        <v>6</v>
      </c>
      <c r="J93">
        <f t="shared" si="29"/>
        <v>10</v>
      </c>
      <c r="K93">
        <f>H87*100+I93</f>
        <v>4010706</v>
      </c>
      <c r="M93" t="str">
        <f t="shared" si="30"/>
        <v>"6:10:4010706"</v>
      </c>
    </row>
    <row r="94" spans="9:13">
      <c r="I94">
        <f t="shared" si="28"/>
        <v>7</v>
      </c>
      <c r="J94">
        <f t="shared" si="29"/>
        <v>12</v>
      </c>
      <c r="K94">
        <f>H87*100+I94</f>
        <v>4010707</v>
      </c>
      <c r="M94" t="str">
        <f t="shared" si="30"/>
        <v>"7:12:4010707"</v>
      </c>
    </row>
    <row r="95" spans="8:13">
      <c r="H95">
        <f>D24</f>
        <v>40108</v>
      </c>
      <c r="M95" t="str">
        <f>$A$1&amp;_xlfn.TEXTJOIN($C$1,1,M96:M102)&amp;$A$2</f>
        <v>["1:3:4010801","2:3:4010802","3:4:4010803","4:6:4010804","5:8:4010805","6:10:4010806","7:12:4010807"]</v>
      </c>
    </row>
    <row r="96" spans="9:13">
      <c r="I96">
        <f t="shared" ref="I96:I102" si="31">I88</f>
        <v>1</v>
      </c>
      <c r="J96">
        <f t="shared" ref="J96:J102" si="32">J88</f>
        <v>3</v>
      </c>
      <c r="K96">
        <f>H95*100+I96</f>
        <v>4010801</v>
      </c>
      <c r="M96" t="str">
        <f t="shared" ref="M96:M102" si="33">$B$2&amp;I96&amp;$B$1&amp;J96&amp;$B$1&amp;K96&amp;$B$2</f>
        <v>"1:3:4010801"</v>
      </c>
    </row>
    <row r="97" spans="9:13">
      <c r="I97">
        <f t="shared" si="31"/>
        <v>2</v>
      </c>
      <c r="J97">
        <f t="shared" si="32"/>
        <v>3</v>
      </c>
      <c r="K97">
        <f>H95*100+I97</f>
        <v>4010802</v>
      </c>
      <c r="M97" t="str">
        <f t="shared" si="33"/>
        <v>"2:3:4010802"</v>
      </c>
    </row>
    <row r="98" spans="9:13">
      <c r="I98">
        <f t="shared" si="31"/>
        <v>3</v>
      </c>
      <c r="J98">
        <f t="shared" si="32"/>
        <v>4</v>
      </c>
      <c r="K98">
        <f>H95*100+I98</f>
        <v>4010803</v>
      </c>
      <c r="M98" t="str">
        <f t="shared" si="33"/>
        <v>"3:4:4010803"</v>
      </c>
    </row>
    <row r="99" spans="9:13">
      <c r="I99">
        <f t="shared" si="31"/>
        <v>4</v>
      </c>
      <c r="J99">
        <f t="shared" si="32"/>
        <v>6</v>
      </c>
      <c r="K99">
        <f>H95*100+I99</f>
        <v>4010804</v>
      </c>
      <c r="M99" t="str">
        <f t="shared" si="33"/>
        <v>"4:6:4010804"</v>
      </c>
    </row>
    <row r="100" spans="9:13">
      <c r="I100">
        <f t="shared" si="31"/>
        <v>5</v>
      </c>
      <c r="J100">
        <f t="shared" si="32"/>
        <v>8</v>
      </c>
      <c r="K100">
        <f>H95*100+I100</f>
        <v>4010805</v>
      </c>
      <c r="M100" t="str">
        <f t="shared" si="33"/>
        <v>"5:8:4010805"</v>
      </c>
    </row>
    <row r="101" spans="9:13">
      <c r="I101">
        <f t="shared" si="31"/>
        <v>6</v>
      </c>
      <c r="J101">
        <f t="shared" si="32"/>
        <v>10</v>
      </c>
      <c r="K101">
        <f>H95*100+I101</f>
        <v>4010806</v>
      </c>
      <c r="M101" t="str">
        <f t="shared" si="33"/>
        <v>"6:10:4010806"</v>
      </c>
    </row>
    <row r="102" spans="9:13">
      <c r="I102">
        <f t="shared" si="31"/>
        <v>7</v>
      </c>
      <c r="J102">
        <f t="shared" si="32"/>
        <v>12</v>
      </c>
      <c r="K102">
        <f>H95*100+I102</f>
        <v>4010807</v>
      </c>
      <c r="M102" t="str">
        <f t="shared" si="33"/>
        <v>"7:12:4010807"</v>
      </c>
    </row>
    <row r="103" spans="8:13">
      <c r="H103">
        <f>D25</f>
        <v>40109</v>
      </c>
      <c r="M103" t="str">
        <f>$A$1&amp;_xlfn.TEXTJOIN($C$1,1,M104:M110)&amp;$A$2</f>
        <v>["1:3:4010901","2:3:4010902","3:4:4010903","4:6:4010904","5:8:4010905","6:10:4010906","7:12:4010907"]</v>
      </c>
    </row>
    <row r="104" spans="9:13">
      <c r="I104">
        <f t="shared" ref="I104:I110" si="34">I96</f>
        <v>1</v>
      </c>
      <c r="J104">
        <f t="shared" ref="J104:J110" si="35">J96</f>
        <v>3</v>
      </c>
      <c r="K104">
        <f>H103*100+I104</f>
        <v>4010901</v>
      </c>
      <c r="M104" t="str">
        <f t="shared" ref="M104:M110" si="36">$B$2&amp;I104&amp;$B$1&amp;J104&amp;$B$1&amp;K104&amp;$B$2</f>
        <v>"1:3:4010901"</v>
      </c>
    </row>
    <row r="105" spans="9:13">
      <c r="I105">
        <f t="shared" si="34"/>
        <v>2</v>
      </c>
      <c r="J105">
        <f t="shared" si="35"/>
        <v>3</v>
      </c>
      <c r="K105">
        <f>H103*100+I105</f>
        <v>4010902</v>
      </c>
      <c r="M105" t="str">
        <f t="shared" si="36"/>
        <v>"2:3:4010902"</v>
      </c>
    </row>
    <row r="106" spans="9:13">
      <c r="I106">
        <f t="shared" si="34"/>
        <v>3</v>
      </c>
      <c r="J106">
        <f t="shared" si="35"/>
        <v>4</v>
      </c>
      <c r="K106">
        <f>H103*100+I106</f>
        <v>4010903</v>
      </c>
      <c r="M106" t="str">
        <f t="shared" si="36"/>
        <v>"3:4:4010903"</v>
      </c>
    </row>
    <row r="107" spans="9:13">
      <c r="I107">
        <f t="shared" si="34"/>
        <v>4</v>
      </c>
      <c r="J107">
        <f t="shared" si="35"/>
        <v>6</v>
      </c>
      <c r="K107">
        <f>H103*100+I107</f>
        <v>4010904</v>
      </c>
      <c r="M107" t="str">
        <f t="shared" si="36"/>
        <v>"4:6:4010904"</v>
      </c>
    </row>
    <row r="108" spans="9:13">
      <c r="I108">
        <f t="shared" si="34"/>
        <v>5</v>
      </c>
      <c r="J108">
        <f t="shared" si="35"/>
        <v>8</v>
      </c>
      <c r="K108">
        <f>H103*100+I108</f>
        <v>4010905</v>
      </c>
      <c r="M108" t="str">
        <f t="shared" si="36"/>
        <v>"5:8:4010905"</v>
      </c>
    </row>
    <row r="109" spans="9:13">
      <c r="I109">
        <f t="shared" si="34"/>
        <v>6</v>
      </c>
      <c r="J109">
        <f t="shared" si="35"/>
        <v>10</v>
      </c>
      <c r="K109">
        <f>H103*100+I109</f>
        <v>4010906</v>
      </c>
      <c r="M109" t="str">
        <f t="shared" si="36"/>
        <v>"6:10:4010906"</v>
      </c>
    </row>
    <row r="110" spans="9:13">
      <c r="I110">
        <f t="shared" si="34"/>
        <v>7</v>
      </c>
      <c r="J110">
        <f t="shared" si="35"/>
        <v>12</v>
      </c>
      <c r="K110">
        <f>H103*100+I110</f>
        <v>4010907</v>
      </c>
      <c r="M110" t="str">
        <f t="shared" si="36"/>
        <v>"7:12:4010907"</v>
      </c>
    </row>
    <row r="111" spans="8:13">
      <c r="H111">
        <f>D26</f>
        <v>40110</v>
      </c>
      <c r="M111" t="str">
        <f>$A$1&amp;_xlfn.TEXTJOIN($C$1,1,M112:M118)&amp;$A$2</f>
        <v>["1:3:4011001","2:3:4011002","3:4:4011003","4:6:4011004","5:8:4011005","6:10:4011006","7:12:4011007"]</v>
      </c>
    </row>
    <row r="112" spans="9:13">
      <c r="I112">
        <f t="shared" ref="I112:I118" si="37">I104</f>
        <v>1</v>
      </c>
      <c r="J112">
        <f t="shared" ref="J112:J118" si="38">J104</f>
        <v>3</v>
      </c>
      <c r="K112">
        <f>H111*100+I112</f>
        <v>4011001</v>
      </c>
      <c r="M112" t="str">
        <f t="shared" ref="M112:M118" si="39">$B$2&amp;I112&amp;$B$1&amp;J112&amp;$B$1&amp;K112&amp;$B$2</f>
        <v>"1:3:4011001"</v>
      </c>
    </row>
    <row r="113" spans="9:13">
      <c r="I113">
        <f t="shared" si="37"/>
        <v>2</v>
      </c>
      <c r="J113">
        <f t="shared" si="38"/>
        <v>3</v>
      </c>
      <c r="K113">
        <f>H111*100+I113</f>
        <v>4011002</v>
      </c>
      <c r="M113" t="str">
        <f t="shared" si="39"/>
        <v>"2:3:4011002"</v>
      </c>
    </row>
    <row r="114" spans="9:13">
      <c r="I114">
        <f t="shared" si="37"/>
        <v>3</v>
      </c>
      <c r="J114">
        <f t="shared" si="38"/>
        <v>4</v>
      </c>
      <c r="K114">
        <f>H111*100+I114</f>
        <v>4011003</v>
      </c>
      <c r="M114" t="str">
        <f t="shared" si="39"/>
        <v>"3:4:4011003"</v>
      </c>
    </row>
    <row r="115" spans="9:13">
      <c r="I115">
        <f t="shared" si="37"/>
        <v>4</v>
      </c>
      <c r="J115">
        <f t="shared" si="38"/>
        <v>6</v>
      </c>
      <c r="K115">
        <f>H111*100+I115</f>
        <v>4011004</v>
      </c>
      <c r="M115" t="str">
        <f t="shared" si="39"/>
        <v>"4:6:4011004"</v>
      </c>
    </row>
    <row r="116" spans="9:13">
      <c r="I116">
        <f t="shared" si="37"/>
        <v>5</v>
      </c>
      <c r="J116">
        <f t="shared" si="38"/>
        <v>8</v>
      </c>
      <c r="K116">
        <f>H111*100+I116</f>
        <v>4011005</v>
      </c>
      <c r="M116" t="str">
        <f t="shared" si="39"/>
        <v>"5:8:4011005"</v>
      </c>
    </row>
    <row r="117" spans="9:13">
      <c r="I117">
        <f t="shared" si="37"/>
        <v>6</v>
      </c>
      <c r="J117">
        <f t="shared" si="38"/>
        <v>10</v>
      </c>
      <c r="K117">
        <f>H111*100+I117</f>
        <v>4011006</v>
      </c>
      <c r="M117" t="str">
        <f t="shared" si="39"/>
        <v>"6:10:4011006"</v>
      </c>
    </row>
    <row r="118" spans="9:13">
      <c r="I118">
        <f t="shared" si="37"/>
        <v>7</v>
      </c>
      <c r="J118">
        <f t="shared" si="38"/>
        <v>12</v>
      </c>
      <c r="K118">
        <f>H111*100+I118</f>
        <v>4011007</v>
      </c>
      <c r="M118" t="str">
        <f t="shared" si="39"/>
        <v>"7:12:4011007"</v>
      </c>
    </row>
    <row r="119" spans="8:13">
      <c r="H119">
        <f>D27</f>
        <v>40111</v>
      </c>
      <c r="M119" t="str">
        <f>$A$1&amp;_xlfn.TEXTJOIN($C$1,1,M120:M126)&amp;$A$2</f>
        <v>["1:3:4011101","2:3:4011102","3:4:4011103","4:6:4011104","5:8:4011105","6:10:4011106","7:12:4011107"]</v>
      </c>
    </row>
    <row r="120" spans="9:13">
      <c r="I120">
        <f t="shared" ref="I120:I126" si="40">I112</f>
        <v>1</v>
      </c>
      <c r="J120">
        <f t="shared" ref="J120:J126" si="41">J112</f>
        <v>3</v>
      </c>
      <c r="K120">
        <f>H119*100+I120</f>
        <v>4011101</v>
      </c>
      <c r="M120" t="str">
        <f t="shared" ref="M120:M126" si="42">$B$2&amp;I120&amp;$B$1&amp;J120&amp;$B$1&amp;K120&amp;$B$2</f>
        <v>"1:3:4011101"</v>
      </c>
    </row>
    <row r="121" spans="9:13">
      <c r="I121">
        <f t="shared" si="40"/>
        <v>2</v>
      </c>
      <c r="J121">
        <f t="shared" si="41"/>
        <v>3</v>
      </c>
      <c r="K121">
        <f>H119*100+I121</f>
        <v>4011102</v>
      </c>
      <c r="M121" t="str">
        <f t="shared" si="42"/>
        <v>"2:3:4011102"</v>
      </c>
    </row>
    <row r="122" spans="9:13">
      <c r="I122">
        <f t="shared" si="40"/>
        <v>3</v>
      </c>
      <c r="J122">
        <f t="shared" si="41"/>
        <v>4</v>
      </c>
      <c r="K122">
        <f>H119*100+I122</f>
        <v>4011103</v>
      </c>
      <c r="M122" t="str">
        <f t="shared" si="42"/>
        <v>"3:4:4011103"</v>
      </c>
    </row>
    <row r="123" spans="9:13">
      <c r="I123">
        <f t="shared" si="40"/>
        <v>4</v>
      </c>
      <c r="J123">
        <f t="shared" si="41"/>
        <v>6</v>
      </c>
      <c r="K123">
        <f>H119*100+I123</f>
        <v>4011104</v>
      </c>
      <c r="M123" t="str">
        <f t="shared" si="42"/>
        <v>"4:6:4011104"</v>
      </c>
    </row>
    <row r="124" spans="9:13">
      <c r="I124">
        <f t="shared" si="40"/>
        <v>5</v>
      </c>
      <c r="J124">
        <f t="shared" si="41"/>
        <v>8</v>
      </c>
      <c r="K124">
        <f>H119*100+I124</f>
        <v>4011105</v>
      </c>
      <c r="M124" t="str">
        <f t="shared" si="42"/>
        <v>"5:8:4011105"</v>
      </c>
    </row>
    <row r="125" spans="9:13">
      <c r="I125">
        <f t="shared" si="40"/>
        <v>6</v>
      </c>
      <c r="J125">
        <f t="shared" si="41"/>
        <v>10</v>
      </c>
      <c r="K125">
        <f>H119*100+I125</f>
        <v>4011106</v>
      </c>
      <c r="M125" t="str">
        <f t="shared" si="42"/>
        <v>"6:10:4011106"</v>
      </c>
    </row>
    <row r="126" spans="9:13">
      <c r="I126">
        <f t="shared" si="40"/>
        <v>7</v>
      </c>
      <c r="J126">
        <f t="shared" si="41"/>
        <v>12</v>
      </c>
      <c r="K126">
        <f>H119*100+I126</f>
        <v>4011107</v>
      </c>
      <c r="M126" t="str">
        <f t="shared" si="42"/>
        <v>"7:12:4011107"</v>
      </c>
    </row>
    <row r="127" spans="8:13">
      <c r="H127">
        <f>D28</f>
        <v>40112</v>
      </c>
      <c r="M127" t="str">
        <f>$A$1&amp;_xlfn.TEXTJOIN($C$1,1,M128:M134)&amp;$A$2</f>
        <v>["1:3:4011201","2:3:4011202","3:4:4011203","4:6:4011204","5:8:4011205","6:10:4011206","7:12:4011207"]</v>
      </c>
    </row>
    <row r="128" spans="9:13">
      <c r="I128">
        <f t="shared" ref="I128:I134" si="43">I120</f>
        <v>1</v>
      </c>
      <c r="J128">
        <f t="shared" ref="J128:J134" si="44">J120</f>
        <v>3</v>
      </c>
      <c r="K128">
        <f>H127*100+I128</f>
        <v>4011201</v>
      </c>
      <c r="M128" t="str">
        <f t="shared" ref="M128:M134" si="45">$B$2&amp;I128&amp;$B$1&amp;J128&amp;$B$1&amp;K128&amp;$B$2</f>
        <v>"1:3:4011201"</v>
      </c>
    </row>
    <row r="129" spans="9:13">
      <c r="I129">
        <f t="shared" si="43"/>
        <v>2</v>
      </c>
      <c r="J129">
        <f t="shared" si="44"/>
        <v>3</v>
      </c>
      <c r="K129">
        <f>H127*100+I129</f>
        <v>4011202</v>
      </c>
      <c r="M129" t="str">
        <f t="shared" si="45"/>
        <v>"2:3:4011202"</v>
      </c>
    </row>
    <row r="130" spans="9:13">
      <c r="I130">
        <f t="shared" si="43"/>
        <v>3</v>
      </c>
      <c r="J130">
        <f t="shared" si="44"/>
        <v>4</v>
      </c>
      <c r="K130">
        <f>H127*100+I130</f>
        <v>4011203</v>
      </c>
      <c r="M130" t="str">
        <f t="shared" si="45"/>
        <v>"3:4:4011203"</v>
      </c>
    </row>
    <row r="131" spans="9:13">
      <c r="I131">
        <f t="shared" si="43"/>
        <v>4</v>
      </c>
      <c r="J131">
        <f t="shared" si="44"/>
        <v>6</v>
      </c>
      <c r="K131">
        <f>H127*100+I131</f>
        <v>4011204</v>
      </c>
      <c r="M131" t="str">
        <f t="shared" si="45"/>
        <v>"4:6:4011204"</v>
      </c>
    </row>
    <row r="132" spans="9:13">
      <c r="I132">
        <f t="shared" si="43"/>
        <v>5</v>
      </c>
      <c r="J132">
        <f t="shared" si="44"/>
        <v>8</v>
      </c>
      <c r="K132">
        <f>H127*100+I132</f>
        <v>4011205</v>
      </c>
      <c r="M132" t="str">
        <f t="shared" si="45"/>
        <v>"5:8:4011205"</v>
      </c>
    </row>
    <row r="133" spans="9:13">
      <c r="I133">
        <f t="shared" si="43"/>
        <v>6</v>
      </c>
      <c r="J133">
        <f t="shared" si="44"/>
        <v>10</v>
      </c>
      <c r="K133">
        <f>H127*100+I133</f>
        <v>4011206</v>
      </c>
      <c r="M133" t="str">
        <f t="shared" si="45"/>
        <v>"6:10:4011206"</v>
      </c>
    </row>
    <row r="134" spans="9:13">
      <c r="I134">
        <f t="shared" si="43"/>
        <v>7</v>
      </c>
      <c r="J134">
        <f t="shared" si="44"/>
        <v>12</v>
      </c>
      <c r="K134">
        <f>H127*100+I134</f>
        <v>4011207</v>
      </c>
      <c r="M134" t="str">
        <f t="shared" si="45"/>
        <v>"7:12:4011207"</v>
      </c>
    </row>
    <row r="135" spans="8:13">
      <c r="H135">
        <f>D29</f>
        <v>40113</v>
      </c>
      <c r="M135" t="str">
        <f>$A$1&amp;_xlfn.TEXTJOIN($C$1,1,M136:M142)&amp;$A$2</f>
        <v>["1:3:4011301","2:3:4011302","3:4:4011303","4:6:4011304","5:8:4011305","6:10:4011306","7:12:4011307"]</v>
      </c>
    </row>
    <row r="136" spans="9:13">
      <c r="I136">
        <f t="shared" ref="I136:I142" si="46">I128</f>
        <v>1</v>
      </c>
      <c r="J136">
        <f t="shared" ref="J136:J142" si="47">J128</f>
        <v>3</v>
      </c>
      <c r="K136">
        <f>H135*100+I136</f>
        <v>4011301</v>
      </c>
      <c r="M136" t="str">
        <f t="shared" ref="M136:M142" si="48">$B$2&amp;I136&amp;$B$1&amp;J136&amp;$B$1&amp;K136&amp;$B$2</f>
        <v>"1:3:4011301"</v>
      </c>
    </row>
    <row r="137" spans="9:13">
      <c r="I137">
        <f t="shared" si="46"/>
        <v>2</v>
      </c>
      <c r="J137">
        <f t="shared" si="47"/>
        <v>3</v>
      </c>
      <c r="K137">
        <f>H135*100+I137</f>
        <v>4011302</v>
      </c>
      <c r="M137" t="str">
        <f t="shared" si="48"/>
        <v>"2:3:4011302"</v>
      </c>
    </row>
    <row r="138" spans="9:13">
      <c r="I138">
        <f t="shared" si="46"/>
        <v>3</v>
      </c>
      <c r="J138">
        <f t="shared" si="47"/>
        <v>4</v>
      </c>
      <c r="K138">
        <f>H135*100+I138</f>
        <v>4011303</v>
      </c>
      <c r="M138" t="str">
        <f t="shared" si="48"/>
        <v>"3:4:4011303"</v>
      </c>
    </row>
    <row r="139" spans="9:13">
      <c r="I139">
        <f t="shared" si="46"/>
        <v>4</v>
      </c>
      <c r="J139">
        <f t="shared" si="47"/>
        <v>6</v>
      </c>
      <c r="K139">
        <f>H135*100+I139</f>
        <v>4011304</v>
      </c>
      <c r="M139" t="str">
        <f t="shared" si="48"/>
        <v>"4:6:4011304"</v>
      </c>
    </row>
    <row r="140" spans="9:13">
      <c r="I140">
        <f t="shared" si="46"/>
        <v>5</v>
      </c>
      <c r="J140">
        <f t="shared" si="47"/>
        <v>8</v>
      </c>
      <c r="K140">
        <f>H135*100+I140</f>
        <v>4011305</v>
      </c>
      <c r="M140" t="str">
        <f t="shared" si="48"/>
        <v>"5:8:4011305"</v>
      </c>
    </row>
    <row r="141" spans="9:13">
      <c r="I141">
        <f t="shared" si="46"/>
        <v>6</v>
      </c>
      <c r="J141">
        <f t="shared" si="47"/>
        <v>10</v>
      </c>
      <c r="K141">
        <f>H135*100+I141</f>
        <v>4011306</v>
      </c>
      <c r="M141" t="str">
        <f t="shared" si="48"/>
        <v>"6:10:4011306"</v>
      </c>
    </row>
    <row r="142" spans="9:13">
      <c r="I142">
        <f t="shared" si="46"/>
        <v>7</v>
      </c>
      <c r="J142">
        <f t="shared" si="47"/>
        <v>12</v>
      </c>
      <c r="K142">
        <f>H135*100+I142</f>
        <v>4011307</v>
      </c>
      <c r="M142" t="str">
        <f t="shared" si="48"/>
        <v>"7:12:4011307"</v>
      </c>
    </row>
    <row r="143" spans="8:13">
      <c r="H143">
        <f>D30</f>
        <v>40114</v>
      </c>
      <c r="M143" t="str">
        <f>$A$1&amp;_xlfn.TEXTJOIN($C$1,1,M144:M150)&amp;$A$2</f>
        <v>["1:3:4011401","2:3:4011402","3:4:4011403","4:6:4011404","5:8:4011405","6:10:4011406","7:12:4011407"]</v>
      </c>
    </row>
    <row r="144" spans="9:13">
      <c r="I144">
        <f t="shared" ref="I144:I150" si="49">I136</f>
        <v>1</v>
      </c>
      <c r="J144">
        <f t="shared" ref="J144:J150" si="50">J136</f>
        <v>3</v>
      </c>
      <c r="K144">
        <f>H143*100+I144</f>
        <v>4011401</v>
      </c>
      <c r="M144" t="str">
        <f t="shared" ref="M144:M150" si="51">$B$2&amp;I144&amp;$B$1&amp;J144&amp;$B$1&amp;K144&amp;$B$2</f>
        <v>"1:3:4011401"</v>
      </c>
    </row>
    <row r="145" spans="9:13">
      <c r="I145">
        <f t="shared" si="49"/>
        <v>2</v>
      </c>
      <c r="J145">
        <f t="shared" si="50"/>
        <v>3</v>
      </c>
      <c r="K145">
        <f>H143*100+I145</f>
        <v>4011402</v>
      </c>
      <c r="M145" t="str">
        <f t="shared" si="51"/>
        <v>"2:3:4011402"</v>
      </c>
    </row>
    <row r="146" spans="9:13">
      <c r="I146">
        <f t="shared" si="49"/>
        <v>3</v>
      </c>
      <c r="J146">
        <f t="shared" si="50"/>
        <v>4</v>
      </c>
      <c r="K146">
        <f>H143*100+I146</f>
        <v>4011403</v>
      </c>
      <c r="M146" t="str">
        <f t="shared" si="51"/>
        <v>"3:4:4011403"</v>
      </c>
    </row>
    <row r="147" spans="9:13">
      <c r="I147">
        <f t="shared" si="49"/>
        <v>4</v>
      </c>
      <c r="J147">
        <f t="shared" si="50"/>
        <v>6</v>
      </c>
      <c r="K147">
        <f>H143*100+I147</f>
        <v>4011404</v>
      </c>
      <c r="M147" t="str">
        <f t="shared" si="51"/>
        <v>"4:6:4011404"</v>
      </c>
    </row>
    <row r="148" spans="9:13">
      <c r="I148">
        <f t="shared" si="49"/>
        <v>5</v>
      </c>
      <c r="J148">
        <f t="shared" si="50"/>
        <v>8</v>
      </c>
      <c r="K148">
        <f>H143*100+I148</f>
        <v>4011405</v>
      </c>
      <c r="M148" t="str">
        <f t="shared" si="51"/>
        <v>"5:8:4011405"</v>
      </c>
    </row>
    <row r="149" spans="9:13">
      <c r="I149">
        <f t="shared" si="49"/>
        <v>6</v>
      </c>
      <c r="J149">
        <f t="shared" si="50"/>
        <v>10</v>
      </c>
      <c r="K149">
        <f>H143*100+I149</f>
        <v>4011406</v>
      </c>
      <c r="M149" t="str">
        <f t="shared" si="51"/>
        <v>"6:10:4011406"</v>
      </c>
    </row>
    <row r="150" spans="9:13">
      <c r="I150">
        <f t="shared" si="49"/>
        <v>7</v>
      </c>
      <c r="J150">
        <f t="shared" si="50"/>
        <v>12</v>
      </c>
      <c r="K150">
        <f>H143*100+I150</f>
        <v>4011407</v>
      </c>
      <c r="M150" t="str">
        <f t="shared" si="51"/>
        <v>"7:12:4011407"</v>
      </c>
    </row>
    <row r="151" spans="8:13">
      <c r="H151">
        <f>D31</f>
        <v>40115</v>
      </c>
      <c r="M151" t="str">
        <f>$A$1&amp;_xlfn.TEXTJOIN($C$1,1,M152:M158)&amp;$A$2</f>
        <v>["1:3:4011501","2:3:4011502","3:4:4011503","4:6:4011504","5:8:4011505","6:10:4011506","7:12:4011507"]</v>
      </c>
    </row>
    <row r="152" spans="9:13">
      <c r="I152">
        <f t="shared" ref="I152:I158" si="52">I144</f>
        <v>1</v>
      </c>
      <c r="J152">
        <f t="shared" ref="J152:J158" si="53">J144</f>
        <v>3</v>
      </c>
      <c r="K152">
        <f>H151*100+I152</f>
        <v>4011501</v>
      </c>
      <c r="M152" t="str">
        <f t="shared" ref="M152:M158" si="54">$B$2&amp;I152&amp;$B$1&amp;J152&amp;$B$1&amp;K152&amp;$B$2</f>
        <v>"1:3:4011501"</v>
      </c>
    </row>
    <row r="153" spans="9:13">
      <c r="I153">
        <f t="shared" si="52"/>
        <v>2</v>
      </c>
      <c r="J153">
        <f t="shared" si="53"/>
        <v>3</v>
      </c>
      <c r="K153">
        <f>H151*100+I153</f>
        <v>4011502</v>
      </c>
      <c r="M153" t="str">
        <f t="shared" si="54"/>
        <v>"2:3:4011502"</v>
      </c>
    </row>
    <row r="154" spans="9:13">
      <c r="I154">
        <f t="shared" si="52"/>
        <v>3</v>
      </c>
      <c r="J154">
        <f t="shared" si="53"/>
        <v>4</v>
      </c>
      <c r="K154">
        <f>H151*100+I154</f>
        <v>4011503</v>
      </c>
      <c r="M154" t="str">
        <f t="shared" si="54"/>
        <v>"3:4:4011503"</v>
      </c>
    </row>
    <row r="155" spans="9:13">
      <c r="I155">
        <f t="shared" si="52"/>
        <v>4</v>
      </c>
      <c r="J155">
        <f t="shared" si="53"/>
        <v>6</v>
      </c>
      <c r="K155">
        <f>H151*100+I155</f>
        <v>4011504</v>
      </c>
      <c r="M155" t="str">
        <f t="shared" si="54"/>
        <v>"4:6:4011504"</v>
      </c>
    </row>
    <row r="156" spans="9:13">
      <c r="I156">
        <f t="shared" si="52"/>
        <v>5</v>
      </c>
      <c r="J156">
        <f t="shared" si="53"/>
        <v>8</v>
      </c>
      <c r="K156">
        <f>H151*100+I156</f>
        <v>4011505</v>
      </c>
      <c r="M156" t="str">
        <f t="shared" si="54"/>
        <v>"5:8:4011505"</v>
      </c>
    </row>
    <row r="157" spans="9:13">
      <c r="I157">
        <f t="shared" si="52"/>
        <v>6</v>
      </c>
      <c r="J157">
        <f t="shared" si="53"/>
        <v>10</v>
      </c>
      <c r="K157">
        <f>H151*100+I157</f>
        <v>4011506</v>
      </c>
      <c r="M157" t="str">
        <f t="shared" si="54"/>
        <v>"6:10:4011506"</v>
      </c>
    </row>
    <row r="158" spans="9:13">
      <c r="I158">
        <f t="shared" si="52"/>
        <v>7</v>
      </c>
      <c r="J158">
        <f t="shared" si="53"/>
        <v>12</v>
      </c>
      <c r="K158">
        <f>H151*100+I158</f>
        <v>4011507</v>
      </c>
      <c r="M158" t="str">
        <f t="shared" si="54"/>
        <v>"7:12:4011507"</v>
      </c>
    </row>
    <row r="159" spans="8:13">
      <c r="H159">
        <f>D32</f>
        <v>40116</v>
      </c>
      <c r="M159" t="str">
        <f>$A$1&amp;_xlfn.TEXTJOIN($C$1,1,M160:M166)&amp;$A$2</f>
        <v>["1:3:4011601","2:3:4011602","3:4:4011603","4:6:4011604","5:8:4011605","6:10:4011606","7:12:4011607"]</v>
      </c>
    </row>
    <row r="160" spans="9:13">
      <c r="I160">
        <f t="shared" ref="I160:I166" si="55">I152</f>
        <v>1</v>
      </c>
      <c r="J160">
        <f t="shared" ref="J160:J166" si="56">J152</f>
        <v>3</v>
      </c>
      <c r="K160">
        <f>H159*100+I160</f>
        <v>4011601</v>
      </c>
      <c r="M160" t="str">
        <f t="shared" ref="M160:M166" si="57">$B$2&amp;I160&amp;$B$1&amp;J160&amp;$B$1&amp;K160&amp;$B$2</f>
        <v>"1:3:4011601"</v>
      </c>
    </row>
    <row r="161" spans="9:13">
      <c r="I161">
        <f t="shared" si="55"/>
        <v>2</v>
      </c>
      <c r="J161">
        <f t="shared" si="56"/>
        <v>3</v>
      </c>
      <c r="K161">
        <f>H159*100+I161</f>
        <v>4011602</v>
      </c>
      <c r="M161" t="str">
        <f t="shared" si="57"/>
        <v>"2:3:4011602"</v>
      </c>
    </row>
    <row r="162" spans="9:13">
      <c r="I162">
        <f t="shared" si="55"/>
        <v>3</v>
      </c>
      <c r="J162">
        <f t="shared" si="56"/>
        <v>4</v>
      </c>
      <c r="K162">
        <f>H159*100+I162</f>
        <v>4011603</v>
      </c>
      <c r="M162" t="str">
        <f t="shared" si="57"/>
        <v>"3:4:4011603"</v>
      </c>
    </row>
    <row r="163" spans="9:13">
      <c r="I163">
        <f t="shared" si="55"/>
        <v>4</v>
      </c>
      <c r="J163">
        <f t="shared" si="56"/>
        <v>6</v>
      </c>
      <c r="K163">
        <f>H159*100+I163</f>
        <v>4011604</v>
      </c>
      <c r="M163" t="str">
        <f t="shared" si="57"/>
        <v>"4:6:4011604"</v>
      </c>
    </row>
    <row r="164" spans="9:13">
      <c r="I164">
        <f t="shared" si="55"/>
        <v>5</v>
      </c>
      <c r="J164">
        <f t="shared" si="56"/>
        <v>8</v>
      </c>
      <c r="K164">
        <f>H159*100+I164</f>
        <v>4011605</v>
      </c>
      <c r="M164" t="str">
        <f t="shared" si="57"/>
        <v>"5:8:4011605"</v>
      </c>
    </row>
    <row r="165" spans="9:13">
      <c r="I165">
        <f t="shared" si="55"/>
        <v>6</v>
      </c>
      <c r="J165">
        <f t="shared" si="56"/>
        <v>10</v>
      </c>
      <c r="K165">
        <f>H159*100+I165</f>
        <v>4011606</v>
      </c>
      <c r="M165" t="str">
        <f t="shared" si="57"/>
        <v>"6:10:4011606"</v>
      </c>
    </row>
    <row r="166" spans="9:13">
      <c r="I166">
        <f t="shared" si="55"/>
        <v>7</v>
      </c>
      <c r="J166">
        <f t="shared" si="56"/>
        <v>12</v>
      </c>
      <c r="K166">
        <f>H159*100+I166</f>
        <v>4011607</v>
      </c>
      <c r="M166" t="str">
        <f t="shared" si="57"/>
        <v>"7:12:4011607"</v>
      </c>
    </row>
    <row r="167" spans="8:13">
      <c r="H167">
        <f>D33</f>
        <v>41001</v>
      </c>
      <c r="M167" t="str">
        <f>$A$1&amp;_xlfn.TEXTJOIN($C$1,1,M168:M174)&amp;$A$2</f>
        <v>["1:3:4100101","2:3:4100102","3:4:4100103","4:6:4100104","5:8:4100105","6:10:4100106","7:12:4100107"]</v>
      </c>
    </row>
    <row r="168" spans="9:13">
      <c r="I168">
        <f t="shared" ref="I168:I174" si="58">I160</f>
        <v>1</v>
      </c>
      <c r="J168">
        <f t="shared" ref="J168:J174" si="59">J160</f>
        <v>3</v>
      </c>
      <c r="K168">
        <f>H167*100+I168</f>
        <v>4100101</v>
      </c>
      <c r="M168" t="str">
        <f t="shared" ref="M168:M174" si="60">$B$2&amp;I168&amp;$B$1&amp;J168&amp;$B$1&amp;K168&amp;$B$2</f>
        <v>"1:3:4100101"</v>
      </c>
    </row>
    <row r="169" spans="9:13">
      <c r="I169">
        <f t="shared" si="58"/>
        <v>2</v>
      </c>
      <c r="J169">
        <f t="shared" si="59"/>
        <v>3</v>
      </c>
      <c r="K169">
        <f>H167*100+I169</f>
        <v>4100102</v>
      </c>
      <c r="M169" t="str">
        <f t="shared" si="60"/>
        <v>"2:3:4100102"</v>
      </c>
    </row>
    <row r="170" spans="9:13">
      <c r="I170">
        <f t="shared" si="58"/>
        <v>3</v>
      </c>
      <c r="J170">
        <f t="shared" si="59"/>
        <v>4</v>
      </c>
      <c r="K170">
        <f>H167*100+I170</f>
        <v>4100103</v>
      </c>
      <c r="M170" t="str">
        <f t="shared" si="60"/>
        <v>"3:4:4100103"</v>
      </c>
    </row>
    <row r="171" spans="9:13">
      <c r="I171">
        <f t="shared" si="58"/>
        <v>4</v>
      </c>
      <c r="J171">
        <f t="shared" si="59"/>
        <v>6</v>
      </c>
      <c r="K171">
        <f>H167*100+I171</f>
        <v>4100104</v>
      </c>
      <c r="M171" t="str">
        <f t="shared" si="60"/>
        <v>"4:6:4100104"</v>
      </c>
    </row>
    <row r="172" spans="9:13">
      <c r="I172">
        <f t="shared" si="58"/>
        <v>5</v>
      </c>
      <c r="J172">
        <f t="shared" si="59"/>
        <v>8</v>
      </c>
      <c r="K172">
        <f>H167*100+I172</f>
        <v>4100105</v>
      </c>
      <c r="M172" t="str">
        <f t="shared" si="60"/>
        <v>"5:8:4100105"</v>
      </c>
    </row>
    <row r="173" spans="9:13">
      <c r="I173">
        <f t="shared" si="58"/>
        <v>6</v>
      </c>
      <c r="J173">
        <f t="shared" si="59"/>
        <v>10</v>
      </c>
      <c r="K173">
        <f>H167*100+I173</f>
        <v>4100106</v>
      </c>
      <c r="M173" t="str">
        <f t="shared" si="60"/>
        <v>"6:10:4100106"</v>
      </c>
    </row>
    <row r="174" spans="9:13">
      <c r="I174">
        <f t="shared" si="58"/>
        <v>7</v>
      </c>
      <c r="J174">
        <f t="shared" si="59"/>
        <v>12</v>
      </c>
      <c r="K174">
        <f>H167*100+I174</f>
        <v>4100107</v>
      </c>
      <c r="M174" t="str">
        <f t="shared" si="60"/>
        <v>"7:12:4100107"</v>
      </c>
    </row>
    <row r="175" spans="8:13">
      <c r="H175">
        <f>D34</f>
        <v>41002</v>
      </c>
      <c r="M175" t="str">
        <f>$A$1&amp;_xlfn.TEXTJOIN($C$1,1,M176:M182)&amp;$A$2</f>
        <v>["1:3:4100201","2:3:4100202","3:4:4100203","4:6:4100204","5:8:4100205","6:10:4100206","7:12:4100207"]</v>
      </c>
    </row>
    <row r="176" spans="9:13">
      <c r="I176">
        <f t="shared" ref="I176:I182" si="61">I168</f>
        <v>1</v>
      </c>
      <c r="J176">
        <f t="shared" ref="J176:J182" si="62">J168</f>
        <v>3</v>
      </c>
      <c r="K176">
        <f>H175*100+I176</f>
        <v>4100201</v>
      </c>
      <c r="M176" t="str">
        <f t="shared" ref="M176:M182" si="63">$B$2&amp;I176&amp;$B$1&amp;J176&amp;$B$1&amp;K176&amp;$B$2</f>
        <v>"1:3:4100201"</v>
      </c>
    </row>
    <row r="177" spans="9:13">
      <c r="I177">
        <f t="shared" si="61"/>
        <v>2</v>
      </c>
      <c r="J177">
        <f t="shared" si="62"/>
        <v>3</v>
      </c>
      <c r="K177">
        <f>H175*100+I177</f>
        <v>4100202</v>
      </c>
      <c r="M177" t="str">
        <f t="shared" si="63"/>
        <v>"2:3:4100202"</v>
      </c>
    </row>
    <row r="178" spans="9:13">
      <c r="I178">
        <f t="shared" si="61"/>
        <v>3</v>
      </c>
      <c r="J178">
        <f t="shared" si="62"/>
        <v>4</v>
      </c>
      <c r="K178">
        <f>H175*100+I178</f>
        <v>4100203</v>
      </c>
      <c r="M178" t="str">
        <f t="shared" si="63"/>
        <v>"3:4:4100203"</v>
      </c>
    </row>
    <row r="179" spans="9:13">
      <c r="I179">
        <f t="shared" si="61"/>
        <v>4</v>
      </c>
      <c r="J179">
        <f t="shared" si="62"/>
        <v>6</v>
      </c>
      <c r="K179">
        <f>H175*100+I179</f>
        <v>4100204</v>
      </c>
      <c r="M179" t="str">
        <f t="shared" si="63"/>
        <v>"4:6:4100204"</v>
      </c>
    </row>
    <row r="180" spans="9:13">
      <c r="I180">
        <f t="shared" si="61"/>
        <v>5</v>
      </c>
      <c r="J180">
        <f t="shared" si="62"/>
        <v>8</v>
      </c>
      <c r="K180">
        <f>H175*100+I180</f>
        <v>4100205</v>
      </c>
      <c r="M180" t="str">
        <f t="shared" si="63"/>
        <v>"5:8:4100205"</v>
      </c>
    </row>
    <row r="181" spans="9:13">
      <c r="I181">
        <f t="shared" si="61"/>
        <v>6</v>
      </c>
      <c r="J181">
        <f t="shared" si="62"/>
        <v>10</v>
      </c>
      <c r="K181">
        <f>H175*100+I181</f>
        <v>4100206</v>
      </c>
      <c r="M181" t="str">
        <f t="shared" si="63"/>
        <v>"6:10:4100206"</v>
      </c>
    </row>
    <row r="182" spans="9:13">
      <c r="I182">
        <f t="shared" si="61"/>
        <v>7</v>
      </c>
      <c r="J182">
        <f t="shared" si="62"/>
        <v>12</v>
      </c>
      <c r="K182">
        <f>H175*100+I182</f>
        <v>4100207</v>
      </c>
      <c r="M182" t="str">
        <f t="shared" si="63"/>
        <v>"7:12:4100207"</v>
      </c>
    </row>
    <row r="183" spans="8:13">
      <c r="H183">
        <f>D35</f>
        <v>41003</v>
      </c>
      <c r="M183" t="str">
        <f>$A$1&amp;_xlfn.TEXTJOIN($C$1,1,M184:M190)&amp;$A$2</f>
        <v>["1:3:4100301","2:3:4100302","3:4:4100303","4:6:4100304","5:8:4100305","6:10:4100306","7:12:4100307"]</v>
      </c>
    </row>
    <row r="184" spans="9:13">
      <c r="I184">
        <f t="shared" ref="I184:I190" si="64">I176</f>
        <v>1</v>
      </c>
      <c r="J184">
        <f t="shared" ref="J184:J190" si="65">J176</f>
        <v>3</v>
      </c>
      <c r="K184">
        <f>H183*100+I184</f>
        <v>4100301</v>
      </c>
      <c r="M184" t="str">
        <f t="shared" ref="M184:M190" si="66">$B$2&amp;I184&amp;$B$1&amp;J184&amp;$B$1&amp;K184&amp;$B$2</f>
        <v>"1:3:4100301"</v>
      </c>
    </row>
    <row r="185" spans="9:13">
      <c r="I185">
        <f t="shared" si="64"/>
        <v>2</v>
      </c>
      <c r="J185">
        <f t="shared" si="65"/>
        <v>3</v>
      </c>
      <c r="K185">
        <f>H183*100+I185</f>
        <v>4100302</v>
      </c>
      <c r="M185" t="str">
        <f t="shared" si="66"/>
        <v>"2:3:4100302"</v>
      </c>
    </row>
    <row r="186" spans="9:13">
      <c r="I186">
        <f t="shared" si="64"/>
        <v>3</v>
      </c>
      <c r="J186">
        <f t="shared" si="65"/>
        <v>4</v>
      </c>
      <c r="K186">
        <f>H183*100+I186</f>
        <v>4100303</v>
      </c>
      <c r="M186" t="str">
        <f t="shared" si="66"/>
        <v>"3:4:4100303"</v>
      </c>
    </row>
    <row r="187" spans="9:13">
      <c r="I187">
        <f t="shared" si="64"/>
        <v>4</v>
      </c>
      <c r="J187">
        <f t="shared" si="65"/>
        <v>6</v>
      </c>
      <c r="K187">
        <f>H183*100+I187</f>
        <v>4100304</v>
      </c>
      <c r="M187" t="str">
        <f t="shared" si="66"/>
        <v>"4:6:4100304"</v>
      </c>
    </row>
    <row r="188" spans="9:13">
      <c r="I188">
        <f t="shared" si="64"/>
        <v>5</v>
      </c>
      <c r="J188">
        <f t="shared" si="65"/>
        <v>8</v>
      </c>
      <c r="K188">
        <f>H183*100+I188</f>
        <v>4100305</v>
      </c>
      <c r="M188" t="str">
        <f t="shared" si="66"/>
        <v>"5:8:4100305"</v>
      </c>
    </row>
    <row r="189" spans="9:13">
      <c r="I189">
        <f t="shared" si="64"/>
        <v>6</v>
      </c>
      <c r="J189">
        <f t="shared" si="65"/>
        <v>10</v>
      </c>
      <c r="K189">
        <f>H183*100+I189</f>
        <v>4100306</v>
      </c>
      <c r="M189" t="str">
        <f t="shared" si="66"/>
        <v>"6:10:4100306"</v>
      </c>
    </row>
    <row r="190" spans="9:13">
      <c r="I190">
        <f t="shared" si="64"/>
        <v>7</v>
      </c>
      <c r="J190">
        <f t="shared" si="65"/>
        <v>12</v>
      </c>
      <c r="K190">
        <f>H183*100+I190</f>
        <v>4100307</v>
      </c>
      <c r="M190" t="str">
        <f t="shared" si="66"/>
        <v>"7:12:4100307"</v>
      </c>
    </row>
    <row r="191" spans="8:13">
      <c r="H191" s="6">
        <f>D36</f>
        <v>41004</v>
      </c>
      <c r="M191" t="str">
        <f>$A$1&amp;_xlfn.TEXTJOIN($C$1,1,M192:M198,P194:P197)&amp;$A$2</f>
        <v>["1:3:4100401","2:3:4100402","3:4:4100403","4:6:4100404","5:8:4100405","6:10:4100406","7:12:4100407","8:12:4100409","8:12:4100410","8:12:4100411"]</v>
      </c>
    </row>
    <row r="192" spans="9:13">
      <c r="I192">
        <f t="shared" ref="I192:I198" si="67">I184</f>
        <v>1</v>
      </c>
      <c r="J192">
        <f t="shared" ref="J192:J198" si="68">J184</f>
        <v>3</v>
      </c>
      <c r="K192">
        <f>H191*100+I192</f>
        <v>4100401</v>
      </c>
      <c r="M192" t="str">
        <f>IF(K192="","",$B$2&amp;I192&amp;$B$1&amp;J192&amp;$B$1&amp;K192&amp;$B$2)</f>
        <v>"1:3:4100401"</v>
      </c>
    </row>
    <row r="193" spans="9:13">
      <c r="I193">
        <f t="shared" si="67"/>
        <v>2</v>
      </c>
      <c r="J193">
        <f t="shared" si="68"/>
        <v>3</v>
      </c>
      <c r="K193">
        <f>H191*100+I193</f>
        <v>4100402</v>
      </c>
      <c r="M193" t="str">
        <f t="shared" ref="M193:M198" si="69">IF(K193="","",$B$2&amp;I193&amp;$B$1&amp;J193&amp;$B$1&amp;K193&amp;$B$2)</f>
        <v>"2:3:4100402"</v>
      </c>
    </row>
    <row r="194" spans="9:16">
      <c r="I194">
        <f t="shared" si="67"/>
        <v>3</v>
      </c>
      <c r="J194">
        <f t="shared" si="68"/>
        <v>4</v>
      </c>
      <c r="K194">
        <f>H191*100+I194</f>
        <v>4100403</v>
      </c>
      <c r="M194" t="str">
        <f t="shared" si="69"/>
        <v>"3:4:4100403"</v>
      </c>
      <c r="P194" t="str">
        <f>IF(O194="","",$B$2&amp;"8:12:"&amp;O194&amp;$B$2)</f>
        <v/>
      </c>
    </row>
    <row r="195" spans="9:16">
      <c r="I195">
        <f t="shared" si="67"/>
        <v>4</v>
      </c>
      <c r="J195">
        <f t="shared" si="68"/>
        <v>6</v>
      </c>
      <c r="K195">
        <f>H191*100+I195</f>
        <v>4100404</v>
      </c>
      <c r="M195" t="str">
        <f t="shared" si="69"/>
        <v>"4:6:4100404"</v>
      </c>
      <c r="O195">
        <v>4100409</v>
      </c>
      <c r="P195" t="str">
        <f>IF(O195="","",$B$2&amp;"8:12:"&amp;O195&amp;$B$2)</f>
        <v>"8:12:4100409"</v>
      </c>
    </row>
    <row r="196" spans="9:16">
      <c r="I196">
        <f t="shared" si="67"/>
        <v>5</v>
      </c>
      <c r="J196">
        <f t="shared" si="68"/>
        <v>8</v>
      </c>
      <c r="K196">
        <f>H191*100+I196</f>
        <v>4100405</v>
      </c>
      <c r="M196" t="str">
        <f t="shared" si="69"/>
        <v>"5:8:4100405"</v>
      </c>
      <c r="O196">
        <v>4100410</v>
      </c>
      <c r="P196" t="str">
        <f>IF(O196="","",$B$2&amp;"8:12:"&amp;O196&amp;$B$2)</f>
        <v>"8:12:4100410"</v>
      </c>
    </row>
    <row r="197" spans="9:16">
      <c r="I197">
        <f t="shared" si="67"/>
        <v>6</v>
      </c>
      <c r="J197">
        <f t="shared" si="68"/>
        <v>10</v>
      </c>
      <c r="K197">
        <f>H191*100+I197</f>
        <v>4100406</v>
      </c>
      <c r="M197" t="str">
        <f t="shared" si="69"/>
        <v>"6:10:4100406"</v>
      </c>
      <c r="O197">
        <v>4100411</v>
      </c>
      <c r="P197" t="str">
        <f>IF(O197="","",$B$2&amp;"8:12:"&amp;O197&amp;$B$2)</f>
        <v>"8:12:4100411"</v>
      </c>
    </row>
    <row r="198" spans="9:13">
      <c r="I198">
        <f t="shared" si="67"/>
        <v>7</v>
      </c>
      <c r="J198">
        <f t="shared" si="68"/>
        <v>12</v>
      </c>
      <c r="K198">
        <v>4100407</v>
      </c>
      <c r="M198" t="str">
        <f t="shared" si="69"/>
        <v>"7:12:4100407"</v>
      </c>
    </row>
    <row r="199" spans="8:13">
      <c r="H199">
        <f>D37</f>
        <v>41005</v>
      </c>
      <c r="M199" t="str">
        <f>$A$1&amp;_xlfn.TEXTJOIN($C$1,1,M200:M206)&amp;$A$2</f>
        <v>["1:3:4100501","2:3:4100502","3:4:4100503","4:6:4100504","5:8:4100505","6:10:4100506","7:12:4100507"]</v>
      </c>
    </row>
    <row r="200" spans="9:13">
      <c r="I200">
        <f t="shared" ref="I200:I206" si="70">I192</f>
        <v>1</v>
      </c>
      <c r="J200">
        <f t="shared" ref="J200:J206" si="71">J192</f>
        <v>3</v>
      </c>
      <c r="K200">
        <f>H199*100+I200</f>
        <v>4100501</v>
      </c>
      <c r="M200" t="str">
        <f t="shared" ref="M200:M206" si="72">$B$2&amp;I200&amp;$B$1&amp;J200&amp;$B$1&amp;K200&amp;$B$2</f>
        <v>"1:3:4100501"</v>
      </c>
    </row>
    <row r="201" spans="9:13">
      <c r="I201">
        <f t="shared" si="70"/>
        <v>2</v>
      </c>
      <c r="J201">
        <f t="shared" si="71"/>
        <v>3</v>
      </c>
      <c r="K201">
        <f>H199*100+I201</f>
        <v>4100502</v>
      </c>
      <c r="M201" t="str">
        <f t="shared" si="72"/>
        <v>"2:3:4100502"</v>
      </c>
    </row>
    <row r="202" spans="9:13">
      <c r="I202">
        <f t="shared" si="70"/>
        <v>3</v>
      </c>
      <c r="J202">
        <f t="shared" si="71"/>
        <v>4</v>
      </c>
      <c r="K202">
        <f>H199*100+I202</f>
        <v>4100503</v>
      </c>
      <c r="M202" t="str">
        <f t="shared" si="72"/>
        <v>"3:4:4100503"</v>
      </c>
    </row>
    <row r="203" spans="9:13">
      <c r="I203">
        <f t="shared" si="70"/>
        <v>4</v>
      </c>
      <c r="J203">
        <f t="shared" si="71"/>
        <v>6</v>
      </c>
      <c r="K203">
        <f>H199*100+I203</f>
        <v>4100504</v>
      </c>
      <c r="M203" t="str">
        <f t="shared" si="72"/>
        <v>"4:6:4100504"</v>
      </c>
    </row>
    <row r="204" spans="9:13">
      <c r="I204">
        <f t="shared" si="70"/>
        <v>5</v>
      </c>
      <c r="J204">
        <f t="shared" si="71"/>
        <v>8</v>
      </c>
      <c r="K204">
        <f>H199*100+I204</f>
        <v>4100505</v>
      </c>
      <c r="M204" t="str">
        <f t="shared" si="72"/>
        <v>"5:8:4100505"</v>
      </c>
    </row>
    <row r="205" spans="9:13">
      <c r="I205">
        <f t="shared" si="70"/>
        <v>6</v>
      </c>
      <c r="J205">
        <f t="shared" si="71"/>
        <v>10</v>
      </c>
      <c r="K205">
        <f>H199*100+I205</f>
        <v>4100506</v>
      </c>
      <c r="M205" t="str">
        <f t="shared" si="72"/>
        <v>"6:10:4100506"</v>
      </c>
    </row>
    <row r="206" spans="9:13">
      <c r="I206">
        <f t="shared" si="70"/>
        <v>7</v>
      </c>
      <c r="J206">
        <f t="shared" si="71"/>
        <v>12</v>
      </c>
      <c r="K206">
        <f>H199*100+I206</f>
        <v>4100507</v>
      </c>
      <c r="M206" t="str">
        <f t="shared" si="72"/>
        <v>"7:12:4100507"</v>
      </c>
    </row>
    <row r="207" spans="8:13">
      <c r="H207">
        <f>D38</f>
        <v>41006</v>
      </c>
      <c r="M207" t="str">
        <f>$A$1&amp;_xlfn.TEXTJOIN($C$1,1,M208:M214)&amp;$A$2</f>
        <v>["1:3:4100601","2:3:4100602","3:4:4100603","4:6:4100604","5:8:4100605","6:10:4100606","7:12:4100607"]</v>
      </c>
    </row>
    <row r="208" spans="9:13">
      <c r="I208">
        <f t="shared" ref="I208:I214" si="73">I200</f>
        <v>1</v>
      </c>
      <c r="J208">
        <f t="shared" ref="J208:J214" si="74">J200</f>
        <v>3</v>
      </c>
      <c r="K208">
        <f>H207*100+I208</f>
        <v>4100601</v>
      </c>
      <c r="M208" t="str">
        <f t="shared" ref="M208:M214" si="75">$B$2&amp;I208&amp;$B$1&amp;J208&amp;$B$1&amp;K208&amp;$B$2</f>
        <v>"1:3:4100601"</v>
      </c>
    </row>
    <row r="209" spans="9:13">
      <c r="I209">
        <f t="shared" si="73"/>
        <v>2</v>
      </c>
      <c r="J209">
        <f t="shared" si="74"/>
        <v>3</v>
      </c>
      <c r="K209">
        <f>H207*100+I209</f>
        <v>4100602</v>
      </c>
      <c r="M209" t="str">
        <f t="shared" si="75"/>
        <v>"2:3:4100602"</v>
      </c>
    </row>
    <row r="210" spans="9:13">
      <c r="I210">
        <f t="shared" si="73"/>
        <v>3</v>
      </c>
      <c r="J210">
        <f t="shared" si="74"/>
        <v>4</v>
      </c>
      <c r="K210">
        <f>H207*100+I210</f>
        <v>4100603</v>
      </c>
      <c r="M210" t="str">
        <f t="shared" si="75"/>
        <v>"3:4:4100603"</v>
      </c>
    </row>
    <row r="211" spans="9:13">
      <c r="I211">
        <f t="shared" si="73"/>
        <v>4</v>
      </c>
      <c r="J211">
        <f t="shared" si="74"/>
        <v>6</v>
      </c>
      <c r="K211">
        <f>H207*100+I211</f>
        <v>4100604</v>
      </c>
      <c r="M211" t="str">
        <f t="shared" si="75"/>
        <v>"4:6:4100604"</v>
      </c>
    </row>
    <row r="212" spans="9:13">
      <c r="I212">
        <f t="shared" si="73"/>
        <v>5</v>
      </c>
      <c r="J212">
        <f t="shared" si="74"/>
        <v>8</v>
      </c>
      <c r="K212">
        <f>H207*100+I212</f>
        <v>4100605</v>
      </c>
      <c r="M212" t="str">
        <f t="shared" si="75"/>
        <v>"5:8:4100605"</v>
      </c>
    </row>
    <row r="213" spans="9:13">
      <c r="I213">
        <f t="shared" si="73"/>
        <v>6</v>
      </c>
      <c r="J213">
        <f t="shared" si="74"/>
        <v>10</v>
      </c>
      <c r="K213">
        <f>H207*100+I213</f>
        <v>4100606</v>
      </c>
      <c r="M213" t="str">
        <f t="shared" si="75"/>
        <v>"6:10:4100606"</v>
      </c>
    </row>
    <row r="214" spans="9:13">
      <c r="I214">
        <f t="shared" si="73"/>
        <v>7</v>
      </c>
      <c r="J214">
        <f t="shared" si="74"/>
        <v>12</v>
      </c>
      <c r="K214">
        <f>H207*100+I214</f>
        <v>4100607</v>
      </c>
      <c r="M214" t="str">
        <f t="shared" si="75"/>
        <v>"7:12:4100607"</v>
      </c>
    </row>
    <row r="215" spans="8:13">
      <c r="H215">
        <f>D39</f>
        <v>41007</v>
      </c>
      <c r="M215" t="str">
        <f>$A$1&amp;_xlfn.TEXTJOIN($C$1,1,M216:M222)&amp;$A$2</f>
        <v>["1:3:4100701","2:3:4100702","3:4:4100703","4:6:4100704","5:8:4100705","6:10:4100706","7:12:4100707"]</v>
      </c>
    </row>
    <row r="216" spans="9:13">
      <c r="I216">
        <f t="shared" ref="I216:I222" si="76">I208</f>
        <v>1</v>
      </c>
      <c r="J216">
        <f t="shared" ref="J216:J222" si="77">J208</f>
        <v>3</v>
      </c>
      <c r="K216">
        <f>H215*100+I216</f>
        <v>4100701</v>
      </c>
      <c r="M216" t="str">
        <f t="shared" ref="M216:M222" si="78">$B$2&amp;I216&amp;$B$1&amp;J216&amp;$B$1&amp;K216&amp;$B$2</f>
        <v>"1:3:4100701"</v>
      </c>
    </row>
    <row r="217" spans="9:13">
      <c r="I217">
        <f t="shared" si="76"/>
        <v>2</v>
      </c>
      <c r="J217">
        <f t="shared" si="77"/>
        <v>3</v>
      </c>
      <c r="K217">
        <f>H215*100+I217</f>
        <v>4100702</v>
      </c>
      <c r="M217" t="str">
        <f t="shared" si="78"/>
        <v>"2:3:4100702"</v>
      </c>
    </row>
    <row r="218" spans="9:13">
      <c r="I218">
        <f t="shared" si="76"/>
        <v>3</v>
      </c>
      <c r="J218">
        <f t="shared" si="77"/>
        <v>4</v>
      </c>
      <c r="K218">
        <f>H215*100+I218</f>
        <v>4100703</v>
      </c>
      <c r="M218" t="str">
        <f t="shared" si="78"/>
        <v>"3:4:4100703"</v>
      </c>
    </row>
    <row r="219" spans="9:13">
      <c r="I219">
        <f t="shared" si="76"/>
        <v>4</v>
      </c>
      <c r="J219">
        <f t="shared" si="77"/>
        <v>6</v>
      </c>
      <c r="K219">
        <f>H215*100+I219</f>
        <v>4100704</v>
      </c>
      <c r="M219" t="str">
        <f t="shared" si="78"/>
        <v>"4:6:4100704"</v>
      </c>
    </row>
    <row r="220" spans="9:13">
      <c r="I220">
        <f t="shared" si="76"/>
        <v>5</v>
      </c>
      <c r="J220">
        <f t="shared" si="77"/>
        <v>8</v>
      </c>
      <c r="K220">
        <f>H215*100+I220</f>
        <v>4100705</v>
      </c>
      <c r="M220" t="str">
        <f t="shared" si="78"/>
        <v>"5:8:4100705"</v>
      </c>
    </row>
    <row r="221" spans="9:13">
      <c r="I221">
        <f t="shared" si="76"/>
        <v>6</v>
      </c>
      <c r="J221">
        <f t="shared" si="77"/>
        <v>10</v>
      </c>
      <c r="K221">
        <f>H215*100+I221</f>
        <v>4100706</v>
      </c>
      <c r="M221" t="str">
        <f t="shared" si="78"/>
        <v>"6:10:4100706"</v>
      </c>
    </row>
    <row r="222" spans="9:13">
      <c r="I222">
        <f t="shared" si="76"/>
        <v>7</v>
      </c>
      <c r="J222">
        <f t="shared" si="77"/>
        <v>12</v>
      </c>
      <c r="K222">
        <f>H215*100+I222</f>
        <v>4100707</v>
      </c>
      <c r="M222" t="str">
        <f t="shared" si="78"/>
        <v>"7:12:4100707"</v>
      </c>
    </row>
    <row r="223" spans="8:13">
      <c r="H223">
        <f>D40</f>
        <v>41008</v>
      </c>
      <c r="M223" t="str">
        <f>$A$1&amp;_xlfn.TEXTJOIN($C$1,1,M224:M230)&amp;$A$2</f>
        <v>["1:3:4100801","2:3:4100802","3:4:4100803","4:6:4100804","5:8:4100805","6:10:4100806","7:12:4100807"]</v>
      </c>
    </row>
    <row r="224" spans="9:13">
      <c r="I224">
        <f t="shared" ref="I224:I230" si="79">I216</f>
        <v>1</v>
      </c>
      <c r="J224">
        <f t="shared" ref="J224:J230" si="80">J216</f>
        <v>3</v>
      </c>
      <c r="K224">
        <f>H223*100+I224</f>
        <v>4100801</v>
      </c>
      <c r="M224" t="str">
        <f t="shared" ref="M224:M230" si="81">$B$2&amp;I224&amp;$B$1&amp;J224&amp;$B$1&amp;K224&amp;$B$2</f>
        <v>"1:3:4100801"</v>
      </c>
    </row>
    <row r="225" spans="9:13">
      <c r="I225">
        <f t="shared" si="79"/>
        <v>2</v>
      </c>
      <c r="J225">
        <f t="shared" si="80"/>
        <v>3</v>
      </c>
      <c r="K225">
        <f>H223*100+I225</f>
        <v>4100802</v>
      </c>
      <c r="M225" t="str">
        <f t="shared" si="81"/>
        <v>"2:3:4100802"</v>
      </c>
    </row>
    <row r="226" spans="9:13">
      <c r="I226">
        <f t="shared" si="79"/>
        <v>3</v>
      </c>
      <c r="J226">
        <f t="shared" si="80"/>
        <v>4</v>
      </c>
      <c r="K226">
        <f>H223*100+I226</f>
        <v>4100803</v>
      </c>
      <c r="M226" t="str">
        <f t="shared" si="81"/>
        <v>"3:4:4100803"</v>
      </c>
    </row>
    <row r="227" spans="9:13">
      <c r="I227">
        <f t="shared" si="79"/>
        <v>4</v>
      </c>
      <c r="J227">
        <f t="shared" si="80"/>
        <v>6</v>
      </c>
      <c r="K227">
        <f>H223*100+I227</f>
        <v>4100804</v>
      </c>
      <c r="M227" t="str">
        <f t="shared" si="81"/>
        <v>"4:6:4100804"</v>
      </c>
    </row>
    <row r="228" spans="9:13">
      <c r="I228">
        <f t="shared" si="79"/>
        <v>5</v>
      </c>
      <c r="J228">
        <f t="shared" si="80"/>
        <v>8</v>
      </c>
      <c r="K228">
        <f>H223*100+I228</f>
        <v>4100805</v>
      </c>
      <c r="M228" t="str">
        <f t="shared" si="81"/>
        <v>"5:8:4100805"</v>
      </c>
    </row>
    <row r="229" spans="9:13">
      <c r="I229">
        <f t="shared" si="79"/>
        <v>6</v>
      </c>
      <c r="J229">
        <f t="shared" si="80"/>
        <v>10</v>
      </c>
      <c r="K229">
        <f>H223*100+I229</f>
        <v>4100806</v>
      </c>
      <c r="M229" t="str">
        <f t="shared" si="81"/>
        <v>"6:10:4100806"</v>
      </c>
    </row>
    <row r="230" spans="9:13">
      <c r="I230">
        <f t="shared" si="79"/>
        <v>7</v>
      </c>
      <c r="J230">
        <f t="shared" si="80"/>
        <v>12</v>
      </c>
      <c r="K230">
        <f>H223*100+I230</f>
        <v>4100807</v>
      </c>
      <c r="M230" t="str">
        <f t="shared" si="81"/>
        <v>"7:12:4100807"</v>
      </c>
    </row>
    <row r="231" spans="8:13">
      <c r="H231">
        <f>D41</f>
        <v>41009</v>
      </c>
      <c r="M231" t="str">
        <f>$A$1&amp;_xlfn.TEXTJOIN($C$1,1,M232:M238)&amp;$A$2</f>
        <v>["1:3:4100901","2:3:4100902","3:4:4100903","4:6:4100904","5:8:4100905","6:10:4100906","7:12:4100907"]</v>
      </c>
    </row>
    <row r="232" spans="9:13">
      <c r="I232">
        <f t="shared" ref="I232:I238" si="82">I224</f>
        <v>1</v>
      </c>
      <c r="J232">
        <f t="shared" ref="J232:J238" si="83">J224</f>
        <v>3</v>
      </c>
      <c r="K232">
        <f>H231*100+I232</f>
        <v>4100901</v>
      </c>
      <c r="M232" t="str">
        <f t="shared" ref="M232:M238" si="84">$B$2&amp;I232&amp;$B$1&amp;J232&amp;$B$1&amp;K232&amp;$B$2</f>
        <v>"1:3:4100901"</v>
      </c>
    </row>
    <row r="233" spans="9:13">
      <c r="I233">
        <f t="shared" si="82"/>
        <v>2</v>
      </c>
      <c r="J233">
        <f t="shared" si="83"/>
        <v>3</v>
      </c>
      <c r="K233">
        <f>H231*100+I233</f>
        <v>4100902</v>
      </c>
      <c r="M233" t="str">
        <f t="shared" si="84"/>
        <v>"2:3:4100902"</v>
      </c>
    </row>
    <row r="234" spans="9:13">
      <c r="I234">
        <f t="shared" si="82"/>
        <v>3</v>
      </c>
      <c r="J234">
        <f t="shared" si="83"/>
        <v>4</v>
      </c>
      <c r="K234">
        <f>H231*100+I234</f>
        <v>4100903</v>
      </c>
      <c r="M234" t="str">
        <f t="shared" si="84"/>
        <v>"3:4:4100903"</v>
      </c>
    </row>
    <row r="235" spans="9:13">
      <c r="I235">
        <f t="shared" si="82"/>
        <v>4</v>
      </c>
      <c r="J235">
        <f t="shared" si="83"/>
        <v>6</v>
      </c>
      <c r="K235">
        <f>H231*100+I235</f>
        <v>4100904</v>
      </c>
      <c r="M235" t="str">
        <f t="shared" si="84"/>
        <v>"4:6:4100904"</v>
      </c>
    </row>
    <row r="236" spans="9:13">
      <c r="I236">
        <f t="shared" si="82"/>
        <v>5</v>
      </c>
      <c r="J236">
        <f t="shared" si="83"/>
        <v>8</v>
      </c>
      <c r="K236">
        <f>H231*100+I236</f>
        <v>4100905</v>
      </c>
      <c r="M236" t="str">
        <f t="shared" si="84"/>
        <v>"5:8:4100905"</v>
      </c>
    </row>
    <row r="237" spans="9:13">
      <c r="I237">
        <f t="shared" si="82"/>
        <v>6</v>
      </c>
      <c r="J237">
        <f t="shared" si="83"/>
        <v>10</v>
      </c>
      <c r="K237">
        <f>H231*100+I237</f>
        <v>4100906</v>
      </c>
      <c r="M237" t="str">
        <f t="shared" si="84"/>
        <v>"6:10:4100906"</v>
      </c>
    </row>
    <row r="238" spans="9:13">
      <c r="I238">
        <f t="shared" si="82"/>
        <v>7</v>
      </c>
      <c r="J238">
        <f t="shared" si="83"/>
        <v>12</v>
      </c>
      <c r="K238">
        <f>H231*100+I238</f>
        <v>4100907</v>
      </c>
      <c r="M238" t="str">
        <f t="shared" si="84"/>
        <v>"7:12:4100907"</v>
      </c>
    </row>
    <row r="239" spans="8:13">
      <c r="H239">
        <f>D42</f>
        <v>41010</v>
      </c>
      <c r="M239" t="str">
        <f>$A$1&amp;_xlfn.TEXTJOIN($C$1,1,M240:M246)&amp;$A$2</f>
        <v>["1:3:4101001","2:3:4101002","3:4:4101003","4:6:4101004","5:8:4101005","6:10:4101006","7:12:4101007"]</v>
      </c>
    </row>
    <row r="240" spans="9:13">
      <c r="I240">
        <f t="shared" ref="I240:I246" si="85">I232</f>
        <v>1</v>
      </c>
      <c r="J240">
        <f t="shared" ref="J240:J246" si="86">J232</f>
        <v>3</v>
      </c>
      <c r="K240">
        <f>H239*100+I240</f>
        <v>4101001</v>
      </c>
      <c r="M240" t="str">
        <f t="shared" ref="M240:M246" si="87">$B$2&amp;I240&amp;$B$1&amp;J240&amp;$B$1&amp;K240&amp;$B$2</f>
        <v>"1:3:4101001"</v>
      </c>
    </row>
    <row r="241" spans="9:13">
      <c r="I241">
        <f t="shared" si="85"/>
        <v>2</v>
      </c>
      <c r="J241">
        <f t="shared" si="86"/>
        <v>3</v>
      </c>
      <c r="K241">
        <f>H239*100+I241</f>
        <v>4101002</v>
      </c>
      <c r="M241" t="str">
        <f t="shared" si="87"/>
        <v>"2:3:4101002"</v>
      </c>
    </row>
    <row r="242" spans="9:13">
      <c r="I242">
        <f t="shared" si="85"/>
        <v>3</v>
      </c>
      <c r="J242">
        <f t="shared" si="86"/>
        <v>4</v>
      </c>
      <c r="K242">
        <f>H239*100+I242</f>
        <v>4101003</v>
      </c>
      <c r="M242" t="str">
        <f t="shared" si="87"/>
        <v>"3:4:4101003"</v>
      </c>
    </row>
    <row r="243" spans="9:13">
      <c r="I243">
        <f t="shared" si="85"/>
        <v>4</v>
      </c>
      <c r="J243">
        <f t="shared" si="86"/>
        <v>6</v>
      </c>
      <c r="K243">
        <f>H239*100+I243</f>
        <v>4101004</v>
      </c>
      <c r="M243" t="str">
        <f t="shared" si="87"/>
        <v>"4:6:4101004"</v>
      </c>
    </row>
    <row r="244" spans="9:13">
      <c r="I244">
        <f t="shared" si="85"/>
        <v>5</v>
      </c>
      <c r="J244">
        <f t="shared" si="86"/>
        <v>8</v>
      </c>
      <c r="K244">
        <f>H239*100+I244</f>
        <v>4101005</v>
      </c>
      <c r="M244" t="str">
        <f t="shared" si="87"/>
        <v>"5:8:4101005"</v>
      </c>
    </row>
    <row r="245" spans="9:13">
      <c r="I245">
        <f t="shared" si="85"/>
        <v>6</v>
      </c>
      <c r="J245">
        <f t="shared" si="86"/>
        <v>10</v>
      </c>
      <c r="K245">
        <f>H239*100+I245</f>
        <v>4101006</v>
      </c>
      <c r="M245" t="str">
        <f t="shared" si="87"/>
        <v>"6:10:4101006"</v>
      </c>
    </row>
    <row r="246" spans="9:13">
      <c r="I246">
        <f t="shared" si="85"/>
        <v>7</v>
      </c>
      <c r="J246">
        <f t="shared" si="86"/>
        <v>12</v>
      </c>
      <c r="K246">
        <f>H239*100+I246</f>
        <v>4101007</v>
      </c>
      <c r="M246" t="str">
        <f t="shared" si="87"/>
        <v>"7:12:4101007"</v>
      </c>
    </row>
    <row r="247" spans="8:13">
      <c r="H247">
        <f>D43</f>
        <v>41011</v>
      </c>
      <c r="M247" t="str">
        <f>$A$1&amp;_xlfn.TEXTJOIN($C$1,1,M248:M254)&amp;$A$2</f>
        <v>["1:3:4101101","2:3:4101102","3:4:4101103","4:6:4101104","5:8:4101105","6:10:4101106","7:12:4101107"]</v>
      </c>
    </row>
    <row r="248" spans="9:13">
      <c r="I248">
        <f t="shared" ref="I248:I254" si="88">I240</f>
        <v>1</v>
      </c>
      <c r="J248">
        <f t="shared" ref="J248:J254" si="89">J240</f>
        <v>3</v>
      </c>
      <c r="K248">
        <f>H247*100+I248</f>
        <v>4101101</v>
      </c>
      <c r="M248" t="str">
        <f t="shared" ref="M248:M254" si="90">$B$2&amp;I248&amp;$B$1&amp;J248&amp;$B$1&amp;K248&amp;$B$2</f>
        <v>"1:3:4101101"</v>
      </c>
    </row>
    <row r="249" spans="9:13">
      <c r="I249">
        <f t="shared" si="88"/>
        <v>2</v>
      </c>
      <c r="J249">
        <f t="shared" si="89"/>
        <v>3</v>
      </c>
      <c r="K249">
        <f>H247*100+I249</f>
        <v>4101102</v>
      </c>
      <c r="M249" t="str">
        <f t="shared" si="90"/>
        <v>"2:3:4101102"</v>
      </c>
    </row>
    <row r="250" spans="9:13">
      <c r="I250">
        <f t="shared" si="88"/>
        <v>3</v>
      </c>
      <c r="J250">
        <f t="shared" si="89"/>
        <v>4</v>
      </c>
      <c r="K250">
        <f>H247*100+I250</f>
        <v>4101103</v>
      </c>
      <c r="M250" t="str">
        <f t="shared" si="90"/>
        <v>"3:4:4101103"</v>
      </c>
    </row>
    <row r="251" spans="9:13">
      <c r="I251">
        <f t="shared" si="88"/>
        <v>4</v>
      </c>
      <c r="J251">
        <f t="shared" si="89"/>
        <v>6</v>
      </c>
      <c r="K251">
        <f>H247*100+I251</f>
        <v>4101104</v>
      </c>
      <c r="M251" t="str">
        <f t="shared" si="90"/>
        <v>"4:6:4101104"</v>
      </c>
    </row>
    <row r="252" spans="9:13">
      <c r="I252">
        <f t="shared" si="88"/>
        <v>5</v>
      </c>
      <c r="J252">
        <f t="shared" si="89"/>
        <v>8</v>
      </c>
      <c r="K252">
        <f>H247*100+I252</f>
        <v>4101105</v>
      </c>
      <c r="M252" t="str">
        <f t="shared" si="90"/>
        <v>"5:8:4101105"</v>
      </c>
    </row>
    <row r="253" spans="9:13">
      <c r="I253">
        <f t="shared" si="88"/>
        <v>6</v>
      </c>
      <c r="J253">
        <f t="shared" si="89"/>
        <v>10</v>
      </c>
      <c r="K253">
        <f>H247*100+I253</f>
        <v>4101106</v>
      </c>
      <c r="M253" t="str">
        <f t="shared" si="90"/>
        <v>"6:10:4101106"</v>
      </c>
    </row>
    <row r="254" spans="9:13">
      <c r="I254">
        <f t="shared" si="88"/>
        <v>7</v>
      </c>
      <c r="J254">
        <f t="shared" si="89"/>
        <v>12</v>
      </c>
      <c r="K254">
        <f>H247*100+I254</f>
        <v>4101107</v>
      </c>
      <c r="M254" t="str">
        <f t="shared" si="90"/>
        <v>"7:12:4101107"</v>
      </c>
    </row>
    <row r="255" spans="8:13">
      <c r="H255">
        <f>D44</f>
        <v>41012</v>
      </c>
      <c r="M255" t="str">
        <f>$A$1&amp;_xlfn.TEXTJOIN($C$1,1,M256:M262)&amp;$A$2</f>
        <v>["1:3:4101201","2:3:4101202","3:4:4101203","4:6:4101204","5:8:4101205","6:10:4101206","7:12:4101207"]</v>
      </c>
    </row>
    <row r="256" spans="9:13">
      <c r="I256">
        <f t="shared" ref="I256:I262" si="91">I248</f>
        <v>1</v>
      </c>
      <c r="J256">
        <f t="shared" ref="J256:J262" si="92">J248</f>
        <v>3</v>
      </c>
      <c r="K256">
        <f>H255*100+I256</f>
        <v>4101201</v>
      </c>
      <c r="M256" t="str">
        <f t="shared" ref="M256:M262" si="93">$B$2&amp;I256&amp;$B$1&amp;J256&amp;$B$1&amp;K256&amp;$B$2</f>
        <v>"1:3:4101201"</v>
      </c>
    </row>
    <row r="257" spans="9:13">
      <c r="I257">
        <f t="shared" si="91"/>
        <v>2</v>
      </c>
      <c r="J257">
        <f t="shared" si="92"/>
        <v>3</v>
      </c>
      <c r="K257">
        <f>H255*100+I257</f>
        <v>4101202</v>
      </c>
      <c r="M257" t="str">
        <f t="shared" si="93"/>
        <v>"2:3:4101202"</v>
      </c>
    </row>
    <row r="258" spans="9:13">
      <c r="I258">
        <f t="shared" si="91"/>
        <v>3</v>
      </c>
      <c r="J258">
        <f t="shared" si="92"/>
        <v>4</v>
      </c>
      <c r="K258">
        <f>H255*100+I258</f>
        <v>4101203</v>
      </c>
      <c r="M258" t="str">
        <f t="shared" si="93"/>
        <v>"3:4:4101203"</v>
      </c>
    </row>
    <row r="259" spans="9:13">
      <c r="I259">
        <f t="shared" si="91"/>
        <v>4</v>
      </c>
      <c r="J259">
        <f t="shared" si="92"/>
        <v>6</v>
      </c>
      <c r="K259">
        <f>H255*100+I259</f>
        <v>4101204</v>
      </c>
      <c r="M259" t="str">
        <f t="shared" si="93"/>
        <v>"4:6:4101204"</v>
      </c>
    </row>
    <row r="260" spans="9:13">
      <c r="I260">
        <f t="shared" si="91"/>
        <v>5</v>
      </c>
      <c r="J260">
        <f t="shared" si="92"/>
        <v>8</v>
      </c>
      <c r="K260">
        <f>H255*100+I260</f>
        <v>4101205</v>
      </c>
      <c r="M260" t="str">
        <f t="shared" si="93"/>
        <v>"5:8:4101205"</v>
      </c>
    </row>
    <row r="261" spans="9:13">
      <c r="I261">
        <f t="shared" si="91"/>
        <v>6</v>
      </c>
      <c r="J261">
        <f t="shared" si="92"/>
        <v>10</v>
      </c>
      <c r="K261">
        <f>H255*100+I261</f>
        <v>4101206</v>
      </c>
      <c r="M261" t="str">
        <f t="shared" si="93"/>
        <v>"6:10:4101206"</v>
      </c>
    </row>
    <row r="262" spans="9:13">
      <c r="I262">
        <f t="shared" si="91"/>
        <v>7</v>
      </c>
      <c r="J262">
        <f t="shared" si="92"/>
        <v>12</v>
      </c>
      <c r="K262">
        <f>H255*100+I262</f>
        <v>4101207</v>
      </c>
      <c r="M262" t="str">
        <f t="shared" si="93"/>
        <v>"7:12:4101207"</v>
      </c>
    </row>
    <row r="263" spans="8:13">
      <c r="H263">
        <f>D45</f>
        <v>41013</v>
      </c>
      <c r="M263" t="str">
        <f>$A$1&amp;_xlfn.TEXTJOIN($C$1,1,M264:M270)&amp;$A$2</f>
        <v>["1:3:4101301","2:3:4101302","3:4:4101303","4:6:4101304","5:8:4101305","6:10:4101306","7:12:4101307"]</v>
      </c>
    </row>
    <row r="264" spans="9:13">
      <c r="I264">
        <f t="shared" ref="I264:I270" si="94">I256</f>
        <v>1</v>
      </c>
      <c r="J264">
        <f t="shared" ref="J264:J270" si="95">J256</f>
        <v>3</v>
      </c>
      <c r="K264">
        <f>H263*100+I264</f>
        <v>4101301</v>
      </c>
      <c r="M264" t="str">
        <f t="shared" ref="M264:M270" si="96">$B$2&amp;I264&amp;$B$1&amp;J264&amp;$B$1&amp;K264&amp;$B$2</f>
        <v>"1:3:4101301"</v>
      </c>
    </row>
    <row r="265" spans="9:13">
      <c r="I265">
        <f t="shared" si="94"/>
        <v>2</v>
      </c>
      <c r="J265">
        <f t="shared" si="95"/>
        <v>3</v>
      </c>
      <c r="K265">
        <f>H263*100+I265</f>
        <v>4101302</v>
      </c>
      <c r="M265" t="str">
        <f t="shared" si="96"/>
        <v>"2:3:4101302"</v>
      </c>
    </row>
    <row r="266" spans="9:13">
      <c r="I266">
        <f t="shared" si="94"/>
        <v>3</v>
      </c>
      <c r="J266">
        <f t="shared" si="95"/>
        <v>4</v>
      </c>
      <c r="K266">
        <f>H263*100+I266</f>
        <v>4101303</v>
      </c>
      <c r="M266" t="str">
        <f t="shared" si="96"/>
        <v>"3:4:4101303"</v>
      </c>
    </row>
    <row r="267" spans="9:13">
      <c r="I267">
        <f t="shared" si="94"/>
        <v>4</v>
      </c>
      <c r="J267">
        <f t="shared" si="95"/>
        <v>6</v>
      </c>
      <c r="K267">
        <f>H263*100+I267</f>
        <v>4101304</v>
      </c>
      <c r="M267" t="str">
        <f t="shared" si="96"/>
        <v>"4:6:4101304"</v>
      </c>
    </row>
    <row r="268" spans="9:13">
      <c r="I268">
        <f t="shared" si="94"/>
        <v>5</v>
      </c>
      <c r="J268">
        <f t="shared" si="95"/>
        <v>8</v>
      </c>
      <c r="K268">
        <f>H263*100+I268</f>
        <v>4101305</v>
      </c>
      <c r="M268" t="str">
        <f t="shared" si="96"/>
        <v>"5:8:4101305"</v>
      </c>
    </row>
    <row r="269" spans="9:13">
      <c r="I269">
        <f t="shared" si="94"/>
        <v>6</v>
      </c>
      <c r="J269">
        <f t="shared" si="95"/>
        <v>10</v>
      </c>
      <c r="K269">
        <f>H263*100+I269</f>
        <v>4101306</v>
      </c>
      <c r="M269" t="str">
        <f t="shared" si="96"/>
        <v>"6:10:4101306"</v>
      </c>
    </row>
    <row r="270" spans="9:13">
      <c r="I270">
        <f t="shared" si="94"/>
        <v>7</v>
      </c>
      <c r="J270">
        <f t="shared" si="95"/>
        <v>12</v>
      </c>
      <c r="K270">
        <f>H263*100+I270</f>
        <v>4101307</v>
      </c>
      <c r="M270" t="str">
        <f t="shared" si="96"/>
        <v>"7:12:4101307"</v>
      </c>
    </row>
    <row r="271" spans="8:13">
      <c r="H271">
        <f>D46</f>
        <v>41014</v>
      </c>
      <c r="M271" t="str">
        <f>$A$1&amp;_xlfn.TEXTJOIN($C$1,1,M272:M278)&amp;$A$2</f>
        <v>["1:3:4101401","2:3:4101402","3:4:4101403","4:6:4101404","5:8:4101405","6:10:4101406","7:12:4101407"]</v>
      </c>
    </row>
    <row r="272" spans="9:13">
      <c r="I272">
        <f t="shared" ref="I272:I278" si="97">I264</f>
        <v>1</v>
      </c>
      <c r="J272">
        <f t="shared" ref="J272:J278" si="98">J264</f>
        <v>3</v>
      </c>
      <c r="K272">
        <f>H271*100+I272</f>
        <v>4101401</v>
      </c>
      <c r="M272" t="str">
        <f t="shared" ref="M272:M278" si="99">$B$2&amp;I272&amp;$B$1&amp;J272&amp;$B$1&amp;K272&amp;$B$2</f>
        <v>"1:3:4101401"</v>
      </c>
    </row>
    <row r="273" spans="9:13">
      <c r="I273">
        <f t="shared" si="97"/>
        <v>2</v>
      </c>
      <c r="J273">
        <f t="shared" si="98"/>
        <v>3</v>
      </c>
      <c r="K273">
        <f>H271*100+I273</f>
        <v>4101402</v>
      </c>
      <c r="M273" t="str">
        <f t="shared" si="99"/>
        <v>"2:3:4101402"</v>
      </c>
    </row>
    <row r="274" spans="9:13">
      <c r="I274">
        <f t="shared" si="97"/>
        <v>3</v>
      </c>
      <c r="J274">
        <f t="shared" si="98"/>
        <v>4</v>
      </c>
      <c r="K274">
        <f>H271*100+I274</f>
        <v>4101403</v>
      </c>
      <c r="M274" t="str">
        <f t="shared" si="99"/>
        <v>"3:4:4101403"</v>
      </c>
    </row>
    <row r="275" spans="9:13">
      <c r="I275">
        <f t="shared" si="97"/>
        <v>4</v>
      </c>
      <c r="J275">
        <f t="shared" si="98"/>
        <v>6</v>
      </c>
      <c r="K275">
        <f>H271*100+I275</f>
        <v>4101404</v>
      </c>
      <c r="M275" t="str">
        <f t="shared" si="99"/>
        <v>"4:6:4101404"</v>
      </c>
    </row>
    <row r="276" spans="9:13">
      <c r="I276">
        <f t="shared" si="97"/>
        <v>5</v>
      </c>
      <c r="J276">
        <f t="shared" si="98"/>
        <v>8</v>
      </c>
      <c r="K276">
        <f>H271*100+I276</f>
        <v>4101405</v>
      </c>
      <c r="M276" t="str">
        <f t="shared" si="99"/>
        <v>"5:8:4101405"</v>
      </c>
    </row>
    <row r="277" spans="9:13">
      <c r="I277">
        <f t="shared" si="97"/>
        <v>6</v>
      </c>
      <c r="J277">
        <f t="shared" si="98"/>
        <v>10</v>
      </c>
      <c r="K277">
        <f>H271*100+I277</f>
        <v>4101406</v>
      </c>
      <c r="M277" t="str">
        <f t="shared" si="99"/>
        <v>"6:10:4101406"</v>
      </c>
    </row>
    <row r="278" spans="9:13">
      <c r="I278">
        <f t="shared" si="97"/>
        <v>7</v>
      </c>
      <c r="J278">
        <f t="shared" si="98"/>
        <v>12</v>
      </c>
      <c r="K278">
        <f>H271*100+I278</f>
        <v>4101407</v>
      </c>
      <c r="M278" t="str">
        <f t="shared" si="99"/>
        <v>"7:12:4101407"</v>
      </c>
    </row>
    <row r="279" spans="8:13">
      <c r="H279">
        <f>D47</f>
        <v>41015</v>
      </c>
      <c r="M279" t="str">
        <f>$A$1&amp;_xlfn.TEXTJOIN($C$1,1,M280:M286)&amp;$A$2</f>
        <v>["1:3:4101501","2:3:4101502","3:4:4101503","4:6:4101504","5:8:4101505","6:10:4101506","7:12:4101507"]</v>
      </c>
    </row>
    <row r="280" spans="9:13">
      <c r="I280">
        <f t="shared" ref="I280:I286" si="100">I272</f>
        <v>1</v>
      </c>
      <c r="J280">
        <f t="shared" ref="J280:J286" si="101">J272</f>
        <v>3</v>
      </c>
      <c r="K280">
        <f>H279*100+I280</f>
        <v>4101501</v>
      </c>
      <c r="M280" t="str">
        <f t="shared" ref="M280:M286" si="102">$B$2&amp;I280&amp;$B$1&amp;J280&amp;$B$1&amp;K280&amp;$B$2</f>
        <v>"1:3:4101501"</v>
      </c>
    </row>
    <row r="281" spans="9:13">
      <c r="I281">
        <f t="shared" si="100"/>
        <v>2</v>
      </c>
      <c r="J281">
        <f t="shared" si="101"/>
        <v>3</v>
      </c>
      <c r="K281">
        <f>H279*100+I281</f>
        <v>4101502</v>
      </c>
      <c r="M281" t="str">
        <f t="shared" si="102"/>
        <v>"2:3:4101502"</v>
      </c>
    </row>
    <row r="282" spans="9:13">
      <c r="I282">
        <f t="shared" si="100"/>
        <v>3</v>
      </c>
      <c r="J282">
        <f t="shared" si="101"/>
        <v>4</v>
      </c>
      <c r="K282">
        <f>H279*100+I282</f>
        <v>4101503</v>
      </c>
      <c r="M282" t="str">
        <f t="shared" si="102"/>
        <v>"3:4:4101503"</v>
      </c>
    </row>
    <row r="283" spans="9:13">
      <c r="I283">
        <f t="shared" si="100"/>
        <v>4</v>
      </c>
      <c r="J283">
        <f t="shared" si="101"/>
        <v>6</v>
      </c>
      <c r="K283">
        <f>H279*100+I283</f>
        <v>4101504</v>
      </c>
      <c r="M283" t="str">
        <f t="shared" si="102"/>
        <v>"4:6:4101504"</v>
      </c>
    </row>
    <row r="284" spans="9:13">
      <c r="I284">
        <f t="shared" si="100"/>
        <v>5</v>
      </c>
      <c r="J284">
        <f t="shared" si="101"/>
        <v>8</v>
      </c>
      <c r="K284">
        <f>H279*100+I284</f>
        <v>4101505</v>
      </c>
      <c r="M284" t="str">
        <f t="shared" si="102"/>
        <v>"5:8:4101505"</v>
      </c>
    </row>
    <row r="285" spans="9:13">
      <c r="I285">
        <f t="shared" si="100"/>
        <v>6</v>
      </c>
      <c r="J285">
        <f t="shared" si="101"/>
        <v>10</v>
      </c>
      <c r="K285">
        <f>H279*100+I285</f>
        <v>4101506</v>
      </c>
      <c r="M285" t="str">
        <f t="shared" si="102"/>
        <v>"6:10:4101506"</v>
      </c>
    </row>
    <row r="286" spans="9:13">
      <c r="I286">
        <f t="shared" si="100"/>
        <v>7</v>
      </c>
      <c r="J286">
        <f t="shared" si="101"/>
        <v>12</v>
      </c>
      <c r="K286">
        <f>H279*100+I286</f>
        <v>4101507</v>
      </c>
      <c r="M286" t="str">
        <f t="shared" si="102"/>
        <v>"7:12:4101507"</v>
      </c>
    </row>
    <row r="287" spans="8:13">
      <c r="H287">
        <f>D48</f>
        <v>41016</v>
      </c>
      <c r="M287" t="str">
        <f>$A$1&amp;_xlfn.TEXTJOIN($C$1,1,M288:M294)&amp;$A$2</f>
        <v>["1:3:4101601","2:3:4101602","3:4:4101603","4:6:4101604","5:8:4101605","6:10:4101606","7:12:4101607"]</v>
      </c>
    </row>
    <row r="288" spans="9:13">
      <c r="I288">
        <f t="shared" ref="I288:I294" si="103">I280</f>
        <v>1</v>
      </c>
      <c r="J288">
        <f t="shared" ref="J288:J294" si="104">J280</f>
        <v>3</v>
      </c>
      <c r="K288">
        <f>H287*100+I288</f>
        <v>4101601</v>
      </c>
      <c r="M288" t="str">
        <f t="shared" ref="M288:M294" si="105">$B$2&amp;I288&amp;$B$1&amp;J288&amp;$B$1&amp;K288&amp;$B$2</f>
        <v>"1:3:4101601"</v>
      </c>
    </row>
    <row r="289" spans="9:13">
      <c r="I289">
        <f t="shared" si="103"/>
        <v>2</v>
      </c>
      <c r="J289">
        <f t="shared" si="104"/>
        <v>3</v>
      </c>
      <c r="K289">
        <f>H287*100+I289</f>
        <v>4101602</v>
      </c>
      <c r="M289" t="str">
        <f t="shared" si="105"/>
        <v>"2:3:4101602"</v>
      </c>
    </row>
    <row r="290" spans="9:13">
      <c r="I290">
        <f t="shared" si="103"/>
        <v>3</v>
      </c>
      <c r="J290">
        <f t="shared" si="104"/>
        <v>4</v>
      </c>
      <c r="K290">
        <f>H287*100+I290</f>
        <v>4101603</v>
      </c>
      <c r="M290" t="str">
        <f t="shared" si="105"/>
        <v>"3:4:4101603"</v>
      </c>
    </row>
    <row r="291" spans="9:13">
      <c r="I291">
        <f t="shared" si="103"/>
        <v>4</v>
      </c>
      <c r="J291">
        <f t="shared" si="104"/>
        <v>6</v>
      </c>
      <c r="K291">
        <f>H287*100+I291</f>
        <v>4101604</v>
      </c>
      <c r="M291" t="str">
        <f t="shared" si="105"/>
        <v>"4:6:4101604"</v>
      </c>
    </row>
    <row r="292" spans="9:13">
      <c r="I292">
        <f t="shared" si="103"/>
        <v>5</v>
      </c>
      <c r="J292">
        <f t="shared" si="104"/>
        <v>8</v>
      </c>
      <c r="K292">
        <f>H287*100+I292</f>
        <v>4101605</v>
      </c>
      <c r="M292" t="str">
        <f t="shared" si="105"/>
        <v>"5:8:4101605"</v>
      </c>
    </row>
    <row r="293" spans="9:13">
      <c r="I293">
        <f t="shared" si="103"/>
        <v>6</v>
      </c>
      <c r="J293">
        <f t="shared" si="104"/>
        <v>10</v>
      </c>
      <c r="K293">
        <f>H287*100+I293</f>
        <v>4101606</v>
      </c>
      <c r="M293" t="str">
        <f t="shared" si="105"/>
        <v>"6:10:4101606"</v>
      </c>
    </row>
    <row r="294" spans="9:13">
      <c r="I294">
        <f t="shared" si="103"/>
        <v>7</v>
      </c>
      <c r="J294">
        <f t="shared" si="104"/>
        <v>12</v>
      </c>
      <c r="K294">
        <f>H287*100+I294</f>
        <v>4101607</v>
      </c>
      <c r="M294" t="str">
        <f t="shared" si="105"/>
        <v>"7:12:4101607"</v>
      </c>
    </row>
    <row r="295" spans="8:13">
      <c r="H295">
        <f>D49</f>
        <v>41017</v>
      </c>
      <c r="M295" t="str">
        <f>$A$1&amp;_xlfn.TEXTJOIN($C$1,1,M296:M302)&amp;$A$2</f>
        <v>["1:3:4101701","2:3:4101702","3:4:4101703","4:6:4101704","5:8:4101705","6:10:4101706","7:12:4101707"]</v>
      </c>
    </row>
    <row r="296" spans="9:13">
      <c r="I296">
        <f t="shared" ref="I296:I302" si="106">I288</f>
        <v>1</v>
      </c>
      <c r="J296">
        <f t="shared" ref="J296:J302" si="107">J288</f>
        <v>3</v>
      </c>
      <c r="K296">
        <f>H295*100+I296</f>
        <v>4101701</v>
      </c>
      <c r="M296" t="str">
        <f t="shared" ref="M296:M302" si="108">$B$2&amp;I296&amp;$B$1&amp;J296&amp;$B$1&amp;K296&amp;$B$2</f>
        <v>"1:3:4101701"</v>
      </c>
    </row>
    <row r="297" spans="9:13">
      <c r="I297">
        <f t="shared" si="106"/>
        <v>2</v>
      </c>
      <c r="J297">
        <f t="shared" si="107"/>
        <v>3</v>
      </c>
      <c r="K297">
        <f>H295*100+I297</f>
        <v>4101702</v>
      </c>
      <c r="M297" t="str">
        <f t="shared" si="108"/>
        <v>"2:3:4101702"</v>
      </c>
    </row>
    <row r="298" spans="9:13">
      <c r="I298">
        <f t="shared" si="106"/>
        <v>3</v>
      </c>
      <c r="J298">
        <f t="shared" si="107"/>
        <v>4</v>
      </c>
      <c r="K298">
        <f>H295*100+I298</f>
        <v>4101703</v>
      </c>
      <c r="M298" t="str">
        <f t="shared" si="108"/>
        <v>"3:4:4101703"</v>
      </c>
    </row>
    <row r="299" spans="9:13">
      <c r="I299">
        <f t="shared" si="106"/>
        <v>4</v>
      </c>
      <c r="J299">
        <f t="shared" si="107"/>
        <v>6</v>
      </c>
      <c r="K299">
        <f>H295*100+I299</f>
        <v>4101704</v>
      </c>
      <c r="M299" t="str">
        <f t="shared" si="108"/>
        <v>"4:6:4101704"</v>
      </c>
    </row>
    <row r="300" spans="9:13">
      <c r="I300">
        <f t="shared" si="106"/>
        <v>5</v>
      </c>
      <c r="J300">
        <f t="shared" si="107"/>
        <v>8</v>
      </c>
      <c r="K300">
        <f>H295*100+I300</f>
        <v>4101705</v>
      </c>
      <c r="M300" t="str">
        <f t="shared" si="108"/>
        <v>"5:8:4101705"</v>
      </c>
    </row>
    <row r="301" spans="9:13">
      <c r="I301">
        <f t="shared" si="106"/>
        <v>6</v>
      </c>
      <c r="J301">
        <f t="shared" si="107"/>
        <v>10</v>
      </c>
      <c r="K301">
        <f>H295*100+I301</f>
        <v>4101706</v>
      </c>
      <c r="M301" t="str">
        <f t="shared" si="108"/>
        <v>"6:10:4101706"</v>
      </c>
    </row>
    <row r="302" spans="9:13">
      <c r="I302">
        <f t="shared" si="106"/>
        <v>7</v>
      </c>
      <c r="J302">
        <f t="shared" si="107"/>
        <v>12</v>
      </c>
      <c r="K302">
        <f>H295*100+I302</f>
        <v>4101707</v>
      </c>
      <c r="M302" t="str">
        <f t="shared" si="108"/>
        <v>"7:12:4101707"</v>
      </c>
    </row>
    <row r="303" spans="8:13">
      <c r="H303">
        <f>D50</f>
        <v>41018</v>
      </c>
      <c r="M303" t="str">
        <f>$A$1&amp;_xlfn.TEXTJOIN($C$1,1,M304:M310)&amp;$A$2</f>
        <v>["1:3:4101801","2:3:4101802","3:4:4101803","4:6:4101804","5:8:4101805","6:10:4101806","7:12:4101807"]</v>
      </c>
    </row>
    <row r="304" spans="9:13">
      <c r="I304">
        <f t="shared" ref="I304:I310" si="109">I296</f>
        <v>1</v>
      </c>
      <c r="J304">
        <f t="shared" ref="J304:J310" si="110">J296</f>
        <v>3</v>
      </c>
      <c r="K304">
        <f>H303*100+I304</f>
        <v>4101801</v>
      </c>
      <c r="M304" t="str">
        <f t="shared" ref="M304:M310" si="111">$B$2&amp;I304&amp;$B$1&amp;J304&amp;$B$1&amp;K304&amp;$B$2</f>
        <v>"1:3:4101801"</v>
      </c>
    </row>
    <row r="305" spans="9:13">
      <c r="I305">
        <f t="shared" si="109"/>
        <v>2</v>
      </c>
      <c r="J305">
        <f t="shared" si="110"/>
        <v>3</v>
      </c>
      <c r="K305">
        <f>H303*100+I305</f>
        <v>4101802</v>
      </c>
      <c r="M305" t="str">
        <f t="shared" si="111"/>
        <v>"2:3:4101802"</v>
      </c>
    </row>
    <row r="306" spans="9:13">
      <c r="I306">
        <f t="shared" si="109"/>
        <v>3</v>
      </c>
      <c r="J306">
        <f t="shared" si="110"/>
        <v>4</v>
      </c>
      <c r="K306">
        <f>H303*100+I306</f>
        <v>4101803</v>
      </c>
      <c r="M306" t="str">
        <f t="shared" si="111"/>
        <v>"3:4:4101803"</v>
      </c>
    </row>
    <row r="307" spans="9:13">
      <c r="I307">
        <f t="shared" si="109"/>
        <v>4</v>
      </c>
      <c r="J307">
        <f t="shared" si="110"/>
        <v>6</v>
      </c>
      <c r="K307">
        <f>H303*100+I307</f>
        <v>4101804</v>
      </c>
      <c r="M307" t="str">
        <f t="shared" si="111"/>
        <v>"4:6:4101804"</v>
      </c>
    </row>
    <row r="308" spans="9:13">
      <c r="I308">
        <f t="shared" si="109"/>
        <v>5</v>
      </c>
      <c r="J308">
        <f t="shared" si="110"/>
        <v>8</v>
      </c>
      <c r="K308">
        <f>H303*100+I308</f>
        <v>4101805</v>
      </c>
      <c r="M308" t="str">
        <f t="shared" si="111"/>
        <v>"5:8:4101805"</v>
      </c>
    </row>
    <row r="309" spans="9:13">
      <c r="I309">
        <f t="shared" si="109"/>
        <v>6</v>
      </c>
      <c r="J309">
        <f t="shared" si="110"/>
        <v>10</v>
      </c>
      <c r="K309">
        <f>H303*100+I309</f>
        <v>4101806</v>
      </c>
      <c r="M309" t="str">
        <f t="shared" si="111"/>
        <v>"6:10:4101806"</v>
      </c>
    </row>
    <row r="310" spans="9:13">
      <c r="I310">
        <f t="shared" si="109"/>
        <v>7</v>
      </c>
      <c r="J310">
        <f t="shared" si="110"/>
        <v>12</v>
      </c>
      <c r="K310">
        <f>H303*100+I310</f>
        <v>4101807</v>
      </c>
      <c r="M310" t="str">
        <f t="shared" si="111"/>
        <v>"7:12:4101807"</v>
      </c>
    </row>
    <row r="311" spans="8:13">
      <c r="H311">
        <f>D51</f>
        <v>41019</v>
      </c>
      <c r="M311" t="str">
        <f>$A$1&amp;_xlfn.TEXTJOIN($C$1,1,M312:M318)&amp;$A$2</f>
        <v>["1:3:4101901","2:3:4101902","3:4:4101903","4:6:4101904","5:8:4101905","6:10:4101906","7:12:4101907"]</v>
      </c>
    </row>
    <row r="312" spans="9:13">
      <c r="I312">
        <f t="shared" ref="I312:I318" si="112">I304</f>
        <v>1</v>
      </c>
      <c r="J312">
        <f t="shared" ref="J312:J318" si="113">J304</f>
        <v>3</v>
      </c>
      <c r="K312">
        <f>H311*100+I312</f>
        <v>4101901</v>
      </c>
      <c r="M312" t="str">
        <f t="shared" ref="M312:M318" si="114">$B$2&amp;I312&amp;$B$1&amp;J312&amp;$B$1&amp;K312&amp;$B$2</f>
        <v>"1:3:4101901"</v>
      </c>
    </row>
    <row r="313" spans="9:13">
      <c r="I313">
        <f t="shared" si="112"/>
        <v>2</v>
      </c>
      <c r="J313">
        <f t="shared" si="113"/>
        <v>3</v>
      </c>
      <c r="K313">
        <f>H311*100+I313</f>
        <v>4101902</v>
      </c>
      <c r="M313" t="str">
        <f t="shared" si="114"/>
        <v>"2:3:4101902"</v>
      </c>
    </row>
    <row r="314" spans="9:13">
      <c r="I314">
        <f t="shared" si="112"/>
        <v>3</v>
      </c>
      <c r="J314">
        <f t="shared" si="113"/>
        <v>4</v>
      </c>
      <c r="K314">
        <f>H311*100+I314</f>
        <v>4101903</v>
      </c>
      <c r="M314" t="str">
        <f t="shared" si="114"/>
        <v>"3:4:4101903"</v>
      </c>
    </row>
    <row r="315" spans="9:13">
      <c r="I315">
        <f t="shared" si="112"/>
        <v>4</v>
      </c>
      <c r="J315">
        <f t="shared" si="113"/>
        <v>6</v>
      </c>
      <c r="K315">
        <f>H311*100+I315</f>
        <v>4101904</v>
      </c>
      <c r="M315" t="str">
        <f t="shared" si="114"/>
        <v>"4:6:4101904"</v>
      </c>
    </row>
    <row r="316" spans="9:13">
      <c r="I316">
        <f t="shared" si="112"/>
        <v>5</v>
      </c>
      <c r="J316">
        <f t="shared" si="113"/>
        <v>8</v>
      </c>
      <c r="K316">
        <f>H311*100+I316</f>
        <v>4101905</v>
      </c>
      <c r="M316" t="str">
        <f t="shared" si="114"/>
        <v>"5:8:4101905"</v>
      </c>
    </row>
    <row r="317" spans="9:13">
      <c r="I317">
        <f t="shared" si="112"/>
        <v>6</v>
      </c>
      <c r="J317">
        <f t="shared" si="113"/>
        <v>10</v>
      </c>
      <c r="K317">
        <f>H311*100+I317</f>
        <v>4101906</v>
      </c>
      <c r="M317" t="str">
        <f t="shared" si="114"/>
        <v>"6:10:4101906"</v>
      </c>
    </row>
    <row r="318" spans="9:13">
      <c r="I318">
        <f t="shared" si="112"/>
        <v>7</v>
      </c>
      <c r="J318">
        <f t="shared" si="113"/>
        <v>12</v>
      </c>
      <c r="K318">
        <f>H311*100+I318</f>
        <v>4101907</v>
      </c>
      <c r="M318" t="str">
        <f t="shared" si="114"/>
        <v>"7:12:4101907"</v>
      </c>
    </row>
    <row r="319" spans="8:13">
      <c r="H319">
        <f>D52</f>
        <v>41020</v>
      </c>
      <c r="M319" t="str">
        <f>$A$1&amp;_xlfn.TEXTJOIN($C$1,1,M320:M326)&amp;$A$2</f>
        <v>["1:3:4102001","2:3:4102002","3:4:4102003","4:6:4102004","5:8:4102005","6:10:4102006","7:12:4102007"]</v>
      </c>
    </row>
    <row r="320" spans="9:13">
      <c r="I320">
        <f t="shared" ref="I320:I326" si="115">I312</f>
        <v>1</v>
      </c>
      <c r="J320">
        <f t="shared" ref="J320:J326" si="116">J312</f>
        <v>3</v>
      </c>
      <c r="K320">
        <f>H319*100+I320</f>
        <v>4102001</v>
      </c>
      <c r="M320" t="str">
        <f t="shared" ref="M320:M326" si="117">$B$2&amp;I320&amp;$B$1&amp;J320&amp;$B$1&amp;K320&amp;$B$2</f>
        <v>"1:3:4102001"</v>
      </c>
    </row>
    <row r="321" spans="9:13">
      <c r="I321">
        <f t="shared" si="115"/>
        <v>2</v>
      </c>
      <c r="J321">
        <f t="shared" si="116"/>
        <v>3</v>
      </c>
      <c r="K321">
        <f>H319*100+I321</f>
        <v>4102002</v>
      </c>
      <c r="M321" t="str">
        <f t="shared" si="117"/>
        <v>"2:3:4102002"</v>
      </c>
    </row>
    <row r="322" spans="9:13">
      <c r="I322">
        <f t="shared" si="115"/>
        <v>3</v>
      </c>
      <c r="J322">
        <f t="shared" si="116"/>
        <v>4</v>
      </c>
      <c r="K322">
        <f>H319*100+I322</f>
        <v>4102003</v>
      </c>
      <c r="M322" t="str">
        <f t="shared" si="117"/>
        <v>"3:4:4102003"</v>
      </c>
    </row>
    <row r="323" spans="9:13">
      <c r="I323">
        <f t="shared" si="115"/>
        <v>4</v>
      </c>
      <c r="J323">
        <f t="shared" si="116"/>
        <v>6</v>
      </c>
      <c r="K323">
        <f>H319*100+I323</f>
        <v>4102004</v>
      </c>
      <c r="M323" t="str">
        <f t="shared" si="117"/>
        <v>"4:6:4102004"</v>
      </c>
    </row>
    <row r="324" spans="9:13">
      <c r="I324">
        <f t="shared" si="115"/>
        <v>5</v>
      </c>
      <c r="J324">
        <f t="shared" si="116"/>
        <v>8</v>
      </c>
      <c r="K324">
        <f>H319*100+I324</f>
        <v>4102005</v>
      </c>
      <c r="M324" t="str">
        <f t="shared" si="117"/>
        <v>"5:8:4102005"</v>
      </c>
    </row>
    <row r="325" spans="9:13">
      <c r="I325">
        <f t="shared" si="115"/>
        <v>6</v>
      </c>
      <c r="J325">
        <f t="shared" si="116"/>
        <v>10</v>
      </c>
      <c r="K325">
        <f>H319*100+I325</f>
        <v>4102006</v>
      </c>
      <c r="M325" t="str">
        <f t="shared" si="117"/>
        <v>"6:10:4102006"</v>
      </c>
    </row>
    <row r="326" spans="9:13">
      <c r="I326">
        <f t="shared" si="115"/>
        <v>7</v>
      </c>
      <c r="J326">
        <f t="shared" si="116"/>
        <v>12</v>
      </c>
      <c r="K326">
        <f>H319*100+I326</f>
        <v>4102007</v>
      </c>
      <c r="M326" t="str">
        <f t="shared" si="117"/>
        <v>"7:12:4102007"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熊犇</cp:lastModifiedBy>
  <dcterms:created xsi:type="dcterms:W3CDTF">2023-05-12T11:15:00Z</dcterms:created>
  <dcterms:modified xsi:type="dcterms:W3CDTF">2025-05-09T06:50:28Z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