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3857EEB4-DD6F-4A68-A8A4-5A50DB2CC5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效果类型结果中转" sheetId="3" r:id="rId3"/>
  </sheets>
  <definedNames>
    <definedName name="_xlnm._FilterDatabase" localSheetId="0" hidden="1">配置!$A$1:$G$363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1" i="1"/>
  <c r="A240" i="1"/>
  <c r="A239" i="1"/>
  <c r="A238" i="1"/>
  <c r="A237" i="1"/>
  <c r="A211" i="1"/>
  <c r="R210" i="1"/>
  <c r="Q210" i="1"/>
  <c r="O210" i="1"/>
  <c r="N210" i="1"/>
  <c r="A209" i="1"/>
  <c r="A208" i="1"/>
  <c r="A207" i="1"/>
  <c r="A206" i="1"/>
  <c r="R205" i="1"/>
  <c r="Q205" i="1"/>
  <c r="O205" i="1"/>
  <c r="N205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77" i="1"/>
  <c r="A176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4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1" i="1"/>
  <c r="A50" i="1"/>
  <c r="A49" i="1"/>
  <c r="A48" i="1"/>
  <c r="A47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<sst xmlns="http://schemas.openxmlformats.org/spreadsheetml/2006/main" count="840" uniqueCount="662">
  <si>
    <t>Id</t>
  </si>
  <si>
    <t>ImpactId</t>
  </si>
  <si>
    <t>//Note</t>
  </si>
  <si>
    <t>IsAttackModifiers</t>
  </si>
  <si>
    <t>ImpactType</t>
  </si>
  <si>
    <t>ImpactParam</t>
  </si>
  <si>
    <t>int</t>
  </si>
  <si>
    <t>备注</t>
  </si>
  <si>
    <t>string</t>
  </si>
  <si>
    <t>主键</t>
  </si>
  <si>
    <t>效果Id</t>
  </si>
  <si>
    <t>是否攻击特效</t>
  </si>
  <si>
    <t>效果类型</t>
  </si>
  <si>
    <t>效果参数</t>
  </si>
  <si>
    <t>//序号</t>
  </si>
  <si>
    <t>效果ID</t>
  </si>
  <si>
    <t>1 是攻击特效
0 不是</t>
  </si>
  <si>
    <t>0 伤害
1 反伤
2 受到伤害时根据自身最大生命值限制本次伤害
3 受到对方全体总生命值的百分比伤害
4 受到自身生命值百分比伤害
5 受到拥有者当前生命伤害
6 受到拥有者当前护盾伤害
7 对攻击者造成受到的伤害
8 受到攻击者最大生命值的百分比伤害
9 受到攻击者护盾值的百分比伤害
200 修改角色属性
201 修改角色属性上限值
202 修改角色属性当前值
203 血量下降,修改角色属性
204 根据拥有者最终Atk/Hp修改属性当前值
205 根据创建者最终Atk*AtkPower/Hp上限*HpPower修改属性当前值
206 修改拥有者指定Id技能属性,条件类型
207 修改角色属性，指定技能ID对特殊状态敌人生效
208 修改角色属性，指定技能ID使用时生效
209 覆盖角色属性当前值
210 根据拥有者已损失Hp修改属性当前值
211 按比例修改拥有者当前的护盾值
212 根据当前Hp比例修改Hp
213 失去生命值，并根据失去的值转化护盾
214 受治愈效果翻倍
215 溢出治疗量转化为护盾
216 消耗能量恢复生命
217 根据创建者的AtkPower*属性值 修改当前属性值（属性不会移除）
218 直接死亡
300 特殊状态类型
400 添加Buff
401 修改Buff属性
402 根据指定BUff的层数添加指定数量的buffid
500 拦截当前技能，释放新的技能
501 拦截当前buff,释放新的Buff
600 修改拥有者发出的0号Impact的属性
601 修改拥有者指定技能类型和指定ImpactType的Impact参数
700 斩杀生命低于X%敌人
701 斩杀生命低于自身X%的敌人
800 添加指定技能Id的技能
900 造成伤害吸血
901 造成伤害增加护盾
1000 修改Idle动画
1100 反弹受到的控制效果
1110 免疫受到的控制效果
1120 解除拥有的控制效果
1130 解除拥有的属性降低效果（新增）
1200 攻击特效触发次数
1300 发一个子弹
1501 更换技能时间轴（新增） 
1700 修改大招系数（新增）
1800 修改技能所需能量（新增）
//新版属性参数
10001 添加伤害减免(读技能属性)
10002 添加生命偷取(读技能属性)
10003 添加攻击力加成(读技能属性)
10004 恢复生命值(读技能属性)
10014 回复生命百分比(读技能属性)
10005 恢复能量(读技能属性)
10006 打断当前技能
10007 添加技能急速(读技能属性)</t>
  </si>
  <si>
    <t>效果参数
[属性:值}</t>
  </si>
  <si>
    <t>//通用效果</t>
  </si>
  <si>
    <t>瘫痪</t>
  </si>
  <si>
    <t>{"ImpactType":301}</t>
  </si>
  <si>
    <t>冻结</t>
  </si>
  <si>
    <t>{"ImpactType":302}</t>
  </si>
  <si>
    <t>麻痹</t>
  </si>
  <si>
    <t>{"ImpactType":303}</t>
  </si>
  <si>
    <t>缴械</t>
  </si>
  <si>
    <t>{"ImpactType":304}</t>
  </si>
  <si>
    <t>炫目</t>
  </si>
  <si>
    <t>{"ImpactType":305}</t>
  </si>
  <si>
    <t>中毒（仅标记）</t>
  </si>
  <si>
    <t>{"ImpactType":375}</t>
  </si>
  <si>
    <t>燃爆标记</t>
  </si>
  <si>
    <t>{"ImpactType":306}</t>
  </si>
  <si>
    <t>击飞</t>
  </si>
  <si>
    <t>{"ImpactType":308}</t>
  </si>
  <si>
    <t>免疫控制</t>
  </si>
  <si>
    <t>{"ImpactType":351}</t>
  </si>
  <si>
    <t>免疫伤害</t>
  </si>
  <si>
    <t>{"ImpactType":350}</t>
  </si>
  <si>
    <t>免疫死亡</t>
  </si>
  <si>
    <t>{"ImpactType":353}</t>
  </si>
  <si>
    <t>不受血量移动影响</t>
  </si>
  <si>
    <t>{"ImpactType":354}</t>
  </si>
  <si>
    <t>不受控制朝一个点位移动</t>
  </si>
  <si>
    <t>{"ImpactType":505}</t>
  </si>
  <si>
    <t>定身，无法移动</t>
  </si>
  <si>
    <t>{"ImpactType":506}</t>
  </si>
  <si>
    <t>冲锋中</t>
  </si>
  <si>
    <t>{"ImpactType":512}</t>
  </si>
  <si>
    <t>立即打断</t>
  </si>
  <si>
    <t>{}</t>
  </si>
  <si>
    <t>燃烧-伤害</t>
  </si>
  <si>
    <t>{"DamageFormula":1,"DamagePower":0.15}</t>
  </si>
  <si>
    <t>燃烧-添加DOT</t>
  </si>
  <si>
    <t>{"BuffId":10101}</t>
  </si>
  <si>
    <t>燃烧-添加爆炸触发器</t>
  </si>
  <si>
    <t>{"BuffId":10102}</t>
  </si>
  <si>
    <t>燃烧-爆炸-伤害</t>
  </si>
  <si>
    <t>{"DamageFormula":1,"DamagePower":4.5}</t>
  </si>
  <si>
    <t>燃烧-添加爆炸</t>
  </si>
  <si>
    <t>{"BuffId":10103}</t>
  </si>
  <si>
    <t>冻伤-伤害</t>
  </si>
  <si>
    <t>{"DamageFormula":1,"DamagePower":0.05}</t>
  </si>
  <si>
    <t>冻伤-降低攻速</t>
  </si>
  <si>
    <t>{"AtkSpeed":-0.1}</t>
  </si>
  <si>
    <t>中毒-能量加长</t>
  </si>
  <si>
    <t>{"ManaRate":0.25}</t>
  </si>
  <si>
    <t>中毒-添加能量加长</t>
  </si>
  <si>
    <t>{"BuffId":302}</t>
  </si>
  <si>
    <t>电磁-添加麻痹</t>
  </si>
  <si>
    <t>{"BuffId":402}</t>
  </si>
  <si>
    <t>禁锢</t>
  </si>
  <si>
    <t>{"ImpactType":500}</t>
  </si>
  <si>
    <t>濒死</t>
  </si>
  <si>
    <t>{"ImpactType":501}</t>
  </si>
  <si>
    <t>嘲讽</t>
  </si>
  <si>
    <t>{"ImpactType":502}</t>
  </si>
  <si>
    <t>霸体</t>
  </si>
  <si>
    <t>{"ImpactType":503}</t>
  </si>
  <si>
    <t>雷云</t>
  </si>
  <si>
    <t>{"ImpactType":504}</t>
  </si>
  <si>
    <t>缠绕</t>
  </si>
  <si>
    <t>{"ImpactType":507}</t>
  </si>
  <si>
    <t>治愈立场</t>
  </si>
  <si>
    <t>{"ImpactType":508}</t>
  </si>
  <si>
    <t>击退</t>
  </si>
  <si>
    <t>{"ImpactType":509}</t>
  </si>
  <si>
    <t>分压器标记</t>
  </si>
  <si>
    <t>{"ImpactType":510}</t>
  </si>
  <si>
    <t>代码病毒</t>
  </si>
  <si>
    <t>{"ImpactType":511}</t>
  </si>
  <si>
    <t>维纶无敌</t>
  </si>
  <si>
    <t>{"ImpactType":514}</t>
  </si>
  <si>
    <t>霸体不能移动</t>
  </si>
  <si>
    <t>{"ImpactType":515}</t>
  </si>
  <si>
    <t>骨王复活</t>
  </si>
  <si>
    <t>{"ImpactType":516}</t>
  </si>
  <si>
    <t>仇恨</t>
  </si>
  <si>
    <t>{"ImpactType":518}</t>
  </si>
  <si>
    <t>//Buff</t>
  </si>
  <si>
    <t>添加燃烧</t>
  </si>
  <si>
    <t>{"BuffId":101}</t>
  </si>
  <si>
    <t>添加冻伤-DOT</t>
  </si>
  <si>
    <t>{"BuffId":201}</t>
  </si>
  <si>
    <t>添加冻伤-减攻速</t>
  </si>
  <si>
    <t>{"BuffId":202}</t>
  </si>
  <si>
    <t>添加中毒</t>
  </si>
  <si>
    <t>{"BuffId":301}</t>
  </si>
  <si>
    <t>添加电磁</t>
  </si>
  <si>
    <t>{"BuffId":401}</t>
  </si>
  <si>
    <t>//技能</t>
  </si>
  <si>
    <t>//喷火枪</t>
  </si>
  <si>
    <t>喷火枪普通攻击</t>
  </si>
  <si>
    <t>{"DamagePower":0.25}</t>
  </si>
  <si>
    <t>喷火枪普通触发燃烧buff</t>
  </si>
  <si>
    <t>喷火枪添加全部impact的buff</t>
  </si>
  <si>
    <t>{"BuffId":400010201}</t>
  </si>
  <si>
    <t>喷火器大招-添加减伤属性</t>
  </si>
  <si>
    <t>{"DmgDec":15}</t>
  </si>
  <si>
    <t>喷火器大招-添加护盾触发器</t>
  </si>
  <si>
    <t>{"BuffId":400010203}</t>
  </si>
  <si>
    <t>喷火器大招-替换普攻</t>
  </si>
  <si>
    <t>{"InterSkillId":4000101,"RelSkillId":4000111}</t>
  </si>
  <si>
    <t>喷火器大招-给全体敌方添加燃爆标记</t>
  </si>
  <si>
    <t>{"BuffId":400010202}</t>
  </si>
  <si>
    <t>喷火器大招-添加护盾</t>
  </si>
  <si>
    <t>{"BaseAttrName":"Hp","BaseAttrValue":0.2,"ChangeAttrName":"Shield"}</t>
  </si>
  <si>
    <t>喷火器大招-护盾特效buff</t>
  </si>
  <si>
    <t>{"BuffId":400010207}</t>
  </si>
  <si>
    <t>喷火器大招-永久大招</t>
  </si>
  <si>
    <t>[{"BuffId":400010201,"DurationTime":99999},{"BuffId":400010202,"DurationTime":99999},{"BuffId":400010203,"DurationTime":99999}]</t>
  </si>
  <si>
    <t>喷火枪-伤害减免</t>
  </si>
  <si>
    <t>终极-喷火枪-给全场加5层引燃</t>
  </si>
  <si>
    <t>{"BuffId":101,"Count":8}</t>
  </si>
  <si>
    <t>终极-喷火枪-给自己加特效</t>
  </si>
  <si>
    <t>{"BuffId":400010602}</t>
  </si>
  <si>
    <t>专属5-喷火枪-引燃加护盾</t>
  </si>
  <si>
    <t>{"BaseAttrName":"Hp","BaseAttrValue":0.05,"ChangeAttrName":"Shield"}</t>
  </si>
  <si>
    <t>专属10-喷火枪-燃烧上限增加3</t>
  </si>
  <si>
    <t>[{"BuffId":10101,"BuffMaxCount":3},{"BuffId":10102,"BuffMaxCount":3}]</t>
  </si>
  <si>
    <t>专属20-喷火枪-引燃加护盾</t>
  </si>
  <si>
    <t>喷火器大招-燃爆添加减伤属性</t>
  </si>
  <si>
    <t>{"DmgDec":3}</t>
  </si>
  <si>
    <t>喷火枪大招攻击</t>
  </si>
  <si>
    <t>{"DamagePower":0.55}</t>
  </si>
  <si>
    <t>//大炮</t>
  </si>
  <si>
    <t>大炮攻击</t>
  </si>
  <si>
    <t>{"DamagePower":1}</t>
  </si>
  <si>
    <t>大炮大招攻击伤害</t>
  </si>
  <si>
    <t>{"DamagePower":2}</t>
  </si>
  <si>
    <t>大炮大招最后一次攻击伤害</t>
  </si>
  <si>
    <t>{"DamagePower":3}</t>
  </si>
  <si>
    <t>大炮大招最后一次添加击飞</t>
  </si>
  <si>
    <t>{"BuffId":400020203}</t>
  </si>
  <si>
    <t>大炮-史诗+-自身获得增益加攻击力</t>
  </si>
  <si>
    <t>{"AtkRate":3}</t>
  </si>
  <si>
    <t>大炮-史诗+-自身获得增益加攻速</t>
  </si>
  <si>
    <t>{"AtkSpeed":3}</t>
  </si>
  <si>
    <t>大炮-史诗+-自身获得增益加攻速buff</t>
  </si>
  <si>
    <t>{"BuffId":400020402}</t>
  </si>
  <si>
    <t>大炮-传说+-攻击加攻速</t>
  </si>
  <si>
    <t>{"AtkSpeed":1}</t>
  </si>
  <si>
    <t>大炮-终极+-增益满后召唤炸弹</t>
  </si>
  <si>
    <t>{"BulletId":400020601}</t>
  </si>
  <si>
    <t>大炮-终极+-增益满后召唤炸弹buff</t>
  </si>
  <si>
    <t>{"BuffId":400020601}</t>
  </si>
  <si>
    <t>大炮-专属5+-增益满后额外获得穿透</t>
  </si>
  <si>
    <t>{"DmgInc":0.8}</t>
  </si>
  <si>
    <t>大炮-专属5+-增益满后额外获得穿透buff</t>
  </si>
  <si>
    <t>{"BuffId":400020701}</t>
  </si>
  <si>
    <t>大炮-专属10+-开局获得能量</t>
  </si>
  <si>
    <t>{"Mana":700}</t>
  </si>
  <si>
    <t>大炮-专属20+-增益满后额外获得穿透</t>
  </si>
  <si>
    <t>大炮-专属20+-增益满后额外获得穿透buff</t>
  </si>
  <si>
    <t>{"BuffId":400020901}</t>
  </si>
  <si>
    <t>大炮-巅峰+-炮击斩杀</t>
  </si>
  <si>
    <t>{"HpRate":0.1}</t>
  </si>
  <si>
    <t>大炮特殊范围攻击</t>
  </si>
  <si>
    <t>{"InterSkillId":4000201,"RelSkillId":4000211}</t>
  </si>
  <si>
    <t>{"DmgDec":1}</t>
  </si>
  <si>
    <t>大炮buff添加</t>
  </si>
  <si>
    <t>{"BuffId":400021101}</t>
  </si>
  <si>
    <t>//无人机</t>
  </si>
  <si>
    <t>普攻-释放治疗无人机</t>
  </si>
  <si>
    <t>{"BuffId":400030101}</t>
  </si>
  <si>
    <t>普攻-治疗</t>
  </si>
  <si>
    <t>{"BaseAttrName":"Atk","BaseAttrValue":1,"ChangeAttrName":"Hp"}</t>
  </si>
  <si>
    <t>//400030203</t>
  </si>
  <si>
    <t>大招-记录，回溯添加buff</t>
  </si>
  <si>
    <t>{"BuffId":400030201}</t>
  </si>
  <si>
    <t>//400030201</t>
  </si>
  <si>
    <t>大招-记录，回溯</t>
  </si>
  <si>
    <t>["Hp","Mana"]</t>
  </si>
  <si>
    <t>//400030202</t>
  </si>
  <si>
    <t>大招-回溯</t>
  </si>
  <si>
    <t>{"BuffId":400030202}</t>
  </si>
  <si>
    <t>//400030204</t>
  </si>
  <si>
    <t>大招-回溯结束触发器</t>
  </si>
  <si>
    <t>//400030205</t>
  </si>
  <si>
    <t>大招-回溯结束特效</t>
  </si>
  <si>
    <t>{"BuffId":400030203}</t>
  </si>
  <si>
    <t>大招-添加buff</t>
  </si>
  <si>
    <t>大招-增加攻击力</t>
  </si>
  <si>
    <t>{"AtkRate":0.5}</t>
  </si>
  <si>
    <t>大招-增加攻速</t>
  </si>
  <si>
    <t>大招-增加能量</t>
  </si>
  <si>
    <t>{"Mana":200}</t>
  </si>
  <si>
    <t>大招-增加减伤</t>
  </si>
  <si>
    <t>{"DmgDec":0.15}</t>
  </si>
  <si>
    <t>史诗+-治疗溢出判断，转护盾</t>
  </si>
  <si>
    <t>{"Multiple":1.6}</t>
  </si>
  <si>
    <t>传说+-攻击力添加buff</t>
  </si>
  <si>
    <t>{"BuffId":400030502}</t>
  </si>
  <si>
    <t>传说+-小机器人增加攻击力</t>
  </si>
  <si>
    <t>终极+濒死buff添加</t>
  </si>
  <si>
    <t>{"BuffId":400030602,"TargetBuffId":400030101}</t>
  </si>
  <si>
    <t>终极+死亡</t>
  </si>
  <si>
    <t>终极+死亡buff添加</t>
  </si>
  <si>
    <t>{"BuffId":400030603}</t>
  </si>
  <si>
    <t>终极5+判断假死时间延长</t>
  </si>
  <si>
    <t>{"BuffId":400030602,"DurationTime":2}</t>
  </si>
  <si>
    <t>专属10级-回溯属性最优状态</t>
  </si>
  <si>
    <t>终极20+判断假死时间延长</t>
  </si>
  <si>
    <t>巅峰+治疗机器人时间延长</t>
  </si>
  <si>
    <t>{"BuffId":400030101,"DurationTime":3}</t>
  </si>
  <si>
    <t>//执法官</t>
  </si>
  <si>
    <t>执法官普通攻击</t>
  </si>
  <si>
    <t>执法官大招判断buff</t>
  </si>
  <si>
    <t>{"BuffId":400040202}</t>
  </si>
  <si>
    <t>执法官大招伤害</t>
  </si>
  <si>
    <t>{"DamagePower":10}</t>
  </si>
  <si>
    <t>执法官大招结束buff添加</t>
  </si>
  <si>
    <t>{"BuffId":400040203}</t>
  </si>
  <si>
    <t>执法官大招开始时缩小特效buff添加</t>
  </si>
  <si>
    <t>{"BuffId":400040204}</t>
  </si>
  <si>
    <t>执法官大招开始时放大特效buff添加</t>
  </si>
  <si>
    <t>{"BuffId":400040205}</t>
  </si>
  <si>
    <t>执法官大招关人buff添加</t>
  </si>
  <si>
    <t>执法官-第一次特殊攻击</t>
  </si>
  <si>
    <t>{"InterSkillId":4000401,"RelSkillId":4000411}</t>
  </si>
  <si>
    <t>{"InterSkillId":4000411,"RelSkillId":4000401}</t>
  </si>
  <si>
    <t>执法官-特殊攻击增加暴击</t>
  </si>
  <si>
    <t>{"Cri":0.15}</t>
  </si>
  <si>
    <t>执法官-伤害加成</t>
  </si>
  <si>
    <t>{"DmgInc":0.15}</t>
  </si>
  <si>
    <t>执法官-易伤buff添加</t>
  </si>
  <si>
    <t>{"BuffId":400040602}</t>
  </si>
  <si>
    <t>执法官-易伤</t>
  </si>
  <si>
    <t>{"HurtInc":0.2}</t>
  </si>
  <si>
    <t>执法官-偷取攻击力</t>
  </si>
  <si>
    <t>{"AtkRate":0.1}</t>
  </si>
  <si>
    <t>执法官-偷取攻速</t>
  </si>
  <si>
    <t>{"AtkSpeed":0.1}</t>
  </si>
  <si>
    <t>执法官-偷取生命值</t>
  </si>
  <si>
    <t>执法官-偷取伤害减免</t>
  </si>
  <si>
    <t>{"DmgDec":0.1}</t>
  </si>
  <si>
    <t>执法官-易伤++buff添加</t>
  </si>
  <si>
    <t>{"BuffId":400040802}</t>
  </si>
  <si>
    <t>执法官-易伤效果</t>
  </si>
  <si>
    <t>执法官大招结束添加沉默buff</t>
  </si>
  <si>
    <t>{"BuffId":400041002}</t>
  </si>
  <si>
    <t>执法官大招沉默延时</t>
  </si>
  <si>
    <t>{"BuffId":400041003}</t>
  </si>
  <si>
    <t>//冰雪ModelY</t>
  </si>
  <si>
    <t>冰雪ModelY-普攻-伤害</t>
  </si>
  <si>
    <t>{"ParamKey":"AtkPower"}</t>
  </si>
  <si>
    <t>冰雪ModelY-大招-伤害</t>
  </si>
  <si>
    <t>冰雪ModelY-技能2-一段伤害</t>
  </si>
  <si>
    <t>冰雪ModelY-技能2-一段debuff</t>
  </si>
  <si>
    <t>{"ParamKey":"SkillSpeed"}</t>
  </si>
  <si>
    <t>冰雪ModelY-技能2-二段伤害</t>
  </si>
  <si>
    <t>{"ParamKey":"AtkPower2"}</t>
  </si>
  <si>
    <t>冰雪ModelY-技能2-二段debuff</t>
  </si>
  <si>
    <t>{"ParamKey":"MagicDefRate"}</t>
  </si>
  <si>
    <t>冰雪ModelY-技能3-护盾</t>
  </si>
  <si>
    <t>{"ParamKey":"AtkRate"}</t>
  </si>
  <si>
    <t>冰雪ModelY-技能3-闪避buff</t>
  </si>
  <si>
    <t>{"ParamKey":"Dod"}</t>
  </si>
  <si>
    <t>冰雪ModelY-技能4-永久防御buff</t>
  </si>
  <si>
    <t>{"ParamKey":"PhysDefRate"}</t>
  </si>
  <si>
    <t>冰雪ModelY-技能4-额外防御buff</t>
  </si>
  <si>
    <t>{"ParamKey":"PhysDefRate2"}</t>
  </si>
  <si>
    <t>冰雪ModelY-技能5-首次大招-伤害降低</t>
  </si>
  <si>
    <t>{"ParamKey":"FinalDmgInc"}</t>
  </si>
  <si>
    <t>冰雪ModelY-技能5-大招强化定身</t>
  </si>
  <si>
    <t>{"InterBuffId":1401130202,"RelBuffId":1401130703}</t>
  </si>
  <si>
    <t>冰雪ModelY-技能5-首次大招-能量为0</t>
  </si>
  <si>
    <t>{"SkillId":14011302,"Mana":-9999}</t>
  </si>
  <si>
    <t>冰雪ModelY-技能6-定身减魔防</t>
  </si>
  <si>
    <t>// 冲锋枪</t>
  </si>
  <si>
    <t>冲锋枪-普攻-伤害</t>
  </si>
  <si>
    <t>冲锋枪-大招-扣除敌人能量</t>
  </si>
  <si>
    <t>{"ParamKey":"EngryRecovery"}</t>
  </si>
  <si>
    <t>冲锋枪-大招-伤害</t>
  </si>
  <si>
    <t>{"BuffId":401150201}</t>
  </si>
  <si>
    <t>冲锋枪-大招-恢复生命值（吸血）</t>
  </si>
  <si>
    <t>{"HpStealRate":1}</t>
  </si>
  <si>
    <t>冲锋枪-初始技能1-伤害</t>
  </si>
  <si>
    <t>{"DamagePower":1.2}</t>
  </si>
  <si>
    <t>冲锋枪-初始技能1-发射子弹1级</t>
  </si>
  <si>
    <t>{"BulletId":140115041,"TargetType":1}</t>
  </si>
  <si>
    <t>冲锋枪-初始技能1-降低急速1级</t>
  </si>
  <si>
    <t>冲锋枪-初始技能1-发射子弹2级</t>
  </si>
  <si>
    <t>{"BulletId":140115042,"TargetType":1}</t>
  </si>
  <si>
    <t>冲锋枪-初始技能1-降低急速2级</t>
  </si>
  <si>
    <t>冲锋枪-初始技能1-发射子弹3级</t>
  </si>
  <si>
    <t>{"BulletId":140115043,"TargetType":1}</t>
  </si>
  <si>
    <t>冲锋枪-初始技能1-降低急速3级</t>
  </si>
  <si>
    <t>冲锋枪-初始技能1-发射子弹4级</t>
  </si>
  <si>
    <t>{"BulletId":140115044,"TargetType":1}</t>
  </si>
  <si>
    <t>冲锋枪-初始技能1-降低急速4级</t>
  </si>
  <si>
    <t>冲锋枪-初始技能2-回血</t>
  </si>
  <si>
    <t>{"ParamKey":"HPRecovery"}</t>
  </si>
  <si>
    <t>冲锋枪-传说技能-开场受愈提升1级</t>
  </si>
  <si>
    <t>{"ParamKey":"OnHealInc"}</t>
  </si>
  <si>
    <t>冲锋枪-传说技能-受愈额外提升1级</t>
  </si>
  <si>
    <t>{"ParamKey":"OnHealInc1"}</t>
  </si>
  <si>
    <t>冲锋枪-传说技能-开场受愈提升2级</t>
  </si>
  <si>
    <t>冲锋枪-传说技能-受愈额外提升2级</t>
  </si>
  <si>
    <t>冲锋枪-传说技能-开场受愈提升3级</t>
  </si>
  <si>
    <t>冲锋枪-传说技能-受愈额外提升3级</t>
  </si>
  <si>
    <t>冲锋枪-神话技能-物理防御</t>
  </si>
  <si>
    <t>冲锋枪-神话技能-魔法防御</t>
  </si>
  <si>
    <t>冲锋枪-神话技能-回血</t>
  </si>
  <si>
    <t>冲锋枪-巅峰技能-回血</t>
  </si>
  <si>
    <t>// 地狱拉面车</t>
  </si>
  <si>
    <t>地狱拉面车-普通攻击</t>
  </si>
  <si>
    <t>地狱拉面车-大招-恢复生命</t>
  </si>
  <si>
    <t>地狱拉面车-单次强回血</t>
  </si>
  <si>
    <t>地狱拉面车-单次回血发射子弹</t>
  </si>
  <si>
    <t>{"BulletId":141016042,"TargetType":1}</t>
  </si>
  <si>
    <t>地狱拉面车-额外回血</t>
  </si>
  <si>
    <t>地狱拉面车-去除减益</t>
  </si>
  <si>
    <t>地狱拉面车-自身增益</t>
  </si>
  <si>
    <t>地狱拉面车-大招自身增益</t>
  </si>
  <si>
    <t>{"ParamKey":"AtkRate1"}</t>
  </si>
  <si>
    <t>地狱拉面车-大招额外减伤</t>
  </si>
  <si>
    <t>{"ParamKey":"DmgDec"}</t>
  </si>
  <si>
    <t>地狱拉面车-开场加能量</t>
  </si>
  <si>
    <t>地狱拉面车-大招变化</t>
  </si>
  <si>
    <t>{"SkillId":140116002,"RelTimeLine":"Skill1401160071"}</t>
  </si>
  <si>
    <t>地狱拉面车-醒神加激素</t>
  </si>
  <si>
    <t>// 电磁步枪</t>
  </si>
  <si>
    <t>电磁步枪-普攻-伤害</t>
  </si>
  <si>
    <t>电磁步枪-大招-首次伤害</t>
  </si>
  <si>
    <t>电磁步枪-大招-后续伤害</t>
  </si>
  <si>
    <t>电磁步枪-初始技能1-伤害</t>
  </si>
  <si>
    <t>电磁步枪-初始技能2-回能</t>
  </si>
  <si>
    <t>电磁步枪-初始技能2-发射子弹</t>
  </si>
  <si>
    <t>{"BulletId":141018051,"TargetType":1,"CreatorType":1}</t>
  </si>
  <si>
    <t>{"BulletId":141018052,"TargetType":1,"CreatorType":1}</t>
  </si>
  <si>
    <t>电磁步枪-传说技能-战斗力提升</t>
  </si>
  <si>
    <t>电磁步枪-神话技能-发射子弹</t>
  </si>
  <si>
    <t>{"BulletId":1410180701,"TargetType":1,"SkillId":14101804}</t>
  </si>
  <si>
    <t>{"BulletId":1410180702,"TargetType":1,"SkillId":14101804}</t>
  </si>
  <si>
    <t>{"BulletId":1410180704,"TargetType":1,"SkillId":14101804}</t>
  </si>
  <si>
    <t>// 蓝卡</t>
  </si>
  <si>
    <t>// 泥路狂徒</t>
  </si>
  <si>
    <t/>
  </si>
  <si>
    <t>蓝卡-火枪-普攻-伤害</t>
  </si>
  <si>
    <t>蓝卡-火枪-大招-伤害</t>
  </si>
  <si>
    <t>蓝卡-火枪-初始技能1-伤害</t>
  </si>
  <si>
    <t>蓝卡-火枪-初始技能1-提升暴击率</t>
  </si>
  <si>
    <t>{"ParamKey":"Cri"}</t>
  </si>
  <si>
    <t>// 废城蛮牛</t>
  </si>
  <si>
    <t>蓝卡-手雷-大招-伤害</t>
  </si>
  <si>
    <t>// 街头恶霸</t>
  </si>
  <si>
    <t>蓝卡-步枪-普攻-伤害</t>
  </si>
  <si>
    <t>蓝卡-步枪-大招-伤害</t>
  </si>
  <si>
    <t>蓝卡-步枪-初始技能1-伤害</t>
  </si>
  <si>
    <t>蓝卡-步枪-初始技能1-普攻减速</t>
  </si>
  <si>
    <t>{"ParamKey":"AtkSpeed"}</t>
  </si>
  <si>
    <t>蓝卡-步枪-初始技能1-修改持续时间</t>
  </si>
  <si>
    <t>{"BuffId":1430030401,"BuffAttr":"DurationTime","ParamKey":"BuffDuration"}</t>
  </si>
  <si>
    <t>蓝卡-步枪-初始技能2-伤害</t>
  </si>
  <si>
    <t>蓝卡-步枪-初始技能2-增加叠加次数</t>
  </si>
  <si>
    <t>{"BuffId":1430030502,"BuffAttr":"BuffMaxCount","ParamKey":"BuffMaxCount"}</t>
  </si>
  <si>
    <t>// 铁面疯狗</t>
  </si>
  <si>
    <t>蓝卡-双管猎枪-普攻-伤害</t>
  </si>
  <si>
    <t>蓝卡-双管猎枪-大招-伤害</t>
  </si>
  <si>
    <t>蓝卡-双管猎枪-大招-加护盾</t>
  </si>
  <si>
    <t>{"ParamKey":"MaxHpRate"}</t>
  </si>
  <si>
    <t>蓝卡-双管猎枪-初始技能1-伤害</t>
  </si>
  <si>
    <t>蓝卡-双管猎枪-初始技能2-强化普攻</t>
  </si>
  <si>
    <t>{"InterSkillId":14300401,"RelSkillId":14300406}</t>
  </si>
  <si>
    <t>蓝卡-双管猎枪-强化普攻-伤害</t>
  </si>
  <si>
    <t>蓝卡-双管猎枪-初始技能2-暴击降低为0</t>
  </si>
  <si>
    <t>{"Cri":-999,"SkillId":14300406}</t>
  </si>
  <si>
    <t>// 救援先锋</t>
  </si>
  <si>
    <t>蓝卡-手枪-普攻-伤害</t>
  </si>
  <si>
    <t>蓝卡-手枪-大招-伤害</t>
  </si>
  <si>
    <t>蓝卡-手枪-初始技能1-治疗</t>
  </si>
  <si>
    <t>蓝卡-手枪-初始技能1-提升攻击力</t>
  </si>
  <si>
    <t>蓝卡-手枪-初始技能2-治疗</t>
  </si>
  <si>
    <t>//  蝎子召唤物</t>
  </si>
  <si>
    <t>蝎子召唤物-被动技能-立即死亡</t>
  </si>
  <si>
    <t>// npc技能</t>
  </si>
  <si>
    <t>通用-普攻-伤害</t>
  </si>
  <si>
    <t>通用-大招-伤害</t>
  </si>
  <si>
    <t>通用-大招-治疗</t>
  </si>
  <si>
    <t>通用-大招-护盾</t>
  </si>
  <si>
    <t>通用-大招-添加护盾</t>
  </si>
  <si>
    <t>{"BuffId":600020201}</t>
  </si>
  <si>
    <t>// Rogue三选一</t>
  </si>
  <si>
    <t>闪避率提高10%</t>
  </si>
  <si>
    <t>生命偷取提高10%</t>
  </si>
  <si>
    <t>生命值提高20%</t>
  </si>
  <si>
    <t>伤害减免提高10%</t>
  </si>
  <si>
    <t>战斗开始时全体回血20%</t>
  </si>
  <si>
    <t>每个敌人死亡提高3%攻击-添加Buff</t>
  </si>
  <si>
    <t>{"BuffId":500030602}</t>
  </si>
  <si>
    <t>每个敌人死亡提高己方全体10%攻击</t>
  </si>
  <si>
    <t>每个敌人死亡提高3%闪避-添加Buff</t>
  </si>
  <si>
    <t>{"BuffId":500030702}</t>
  </si>
  <si>
    <t>每个敌人死亡提高己方全体10%闪避</t>
  </si>
  <si>
    <t>每个敌人死亡回复己方全体20%生命</t>
  </si>
  <si>
    <t>每个角色释放技能后回复自身10%能量</t>
  </si>
  <si>
    <t>坦克角色释放技能回复自身10%生命</t>
  </si>
  <si>
    <t>支援角色释放技能获得2秒免疫-添加Buff</t>
  </si>
  <si>
    <t>{"BuffId":500031102}</t>
  </si>
  <si>
    <t>支援角色释放技能获得2秒免疫</t>
  </si>
  <si>
    <t>输出角色释放技能减少敌人20%回复</t>
  </si>
  <si>
    <t>所有角色每5秒获得10%治疗</t>
  </si>
  <si>
    <t>西部-攻击力提高10%-添加Buff</t>
  </si>
  <si>
    <t>{"BuffId":500031402}</t>
  </si>
  <si>
    <t>所有西部角色的攻击力提高20%</t>
  </si>
  <si>
    <t>西部-攻击速度提高10%-添加Buff</t>
  </si>
  <si>
    <t>{"BuffId":500031502}</t>
  </si>
  <si>
    <t>所有西部角色的攻击速度提高20%</t>
  </si>
  <si>
    <t>西部-暴击率提高10%-添加Buff</t>
  </si>
  <si>
    <t>{"BuffId":500031602}</t>
  </si>
  <si>
    <t>所有西部角色的暴击率提高20%</t>
  </si>
  <si>
    <t>东部-攻击力提高10%-添加Buff</t>
  </si>
  <si>
    <t>{"BuffId":500031702}</t>
  </si>
  <si>
    <t>所有东部角色的攻击力提高20%</t>
  </si>
  <si>
    <t>东部-攻击速度提高10%-添加Buff</t>
  </si>
  <si>
    <t>{"BuffId":500031802}</t>
  </si>
  <si>
    <t>所有东部角色的攻击速度提高20%</t>
  </si>
  <si>
    <t>东部-暴击率提高10%-添加Buff</t>
  </si>
  <si>
    <t>{"BuffId":500031902}</t>
  </si>
  <si>
    <t>所有东部角色的暴击率提高20%</t>
  </si>
  <si>
    <t>硅谷-攻击力提高10%-添加Buff</t>
  </si>
  <si>
    <t>{"BuffId":500032002}</t>
  </si>
  <si>
    <t>所有硅谷角色的攻击力提高20%</t>
  </si>
  <si>
    <t>硅谷-攻击速度提高10%-添加Buff</t>
  </si>
  <si>
    <t>{"BuffId":500032102}</t>
  </si>
  <si>
    <t>所有硅谷角色的攻击速度提高20%</t>
  </si>
  <si>
    <t>硅谷-暴击率提高10%-添加Buff</t>
  </si>
  <si>
    <t>{"BuffId":500032202}</t>
  </si>
  <si>
    <t>所有硅谷角色的暴击率提高20%</t>
  </si>
  <si>
    <t>霓虹-攻击力提高10%-添加Buff</t>
  </si>
  <si>
    <t>{"BuffId":500032302}</t>
  </si>
  <si>
    <t>所有霓虹角色的攻击力提高20%</t>
  </si>
  <si>
    <t>霓虹-攻击速度提高10%-添加Buff</t>
  </si>
  <si>
    <t>{"BuffId":500032402}</t>
  </si>
  <si>
    <t>所有霓虹角色的攻击速度提高20%</t>
  </si>
  <si>
    <t>霓虹-暴击率提高10%-添加Buff</t>
  </si>
  <si>
    <t>{"BuffId":500032502}</t>
  </si>
  <si>
    <t>所有霓虹角色的暴击率提高20%</t>
  </si>
  <si>
    <t>闪避率提高30%</t>
  </si>
  <si>
    <t>生命偷取提高30%</t>
  </si>
  <si>
    <t>生命值提高60%</t>
  </si>
  <si>
    <t>伤害减免提高30%</t>
  </si>
  <si>
    <t>战斗开始时全体回血40%</t>
  </si>
  <si>
    <t>每个敌人死亡提高10%攻击-添加Buff</t>
  </si>
  <si>
    <t>{"BuffId":500040602}</t>
  </si>
  <si>
    <t>每个敌人死亡提高己方全体20%攻击</t>
  </si>
  <si>
    <t>每个敌人死亡提高10%闪避-添加Buff</t>
  </si>
  <si>
    <t>{"BuffId":500040702}</t>
  </si>
  <si>
    <t>每个敌人死亡提高己方全体20%闪避</t>
  </si>
  <si>
    <t>每个敌人死亡回复己方全体50%生命</t>
  </si>
  <si>
    <t>每个角色释放技能时回复全体20%能量</t>
  </si>
  <si>
    <t>坦克释放技能回复自身30%生命</t>
  </si>
  <si>
    <t>支援释放技能获得2秒免疫-添加Buff</t>
  </si>
  <si>
    <t>支援释放技能获得4秒免疫</t>
  </si>
  <si>
    <t>输出释放技能减少敌人50%回复</t>
  </si>
  <si>
    <t>所有角色每5秒获得20%治疗</t>
  </si>
  <si>
    <t>西部-攻击力提高30%-添加Buff</t>
  </si>
  <si>
    <t>{"BuffId":500041402}</t>
  </si>
  <si>
    <t>所有西部角色的攻击力提高60%</t>
  </si>
  <si>
    <t>西部-攻击速度提高30%-添加Buff</t>
  </si>
  <si>
    <t>{"BuffId":500041502}</t>
  </si>
  <si>
    <t>所有西部角色的攻击速度提高40%</t>
  </si>
  <si>
    <t>{"BuffId":500041602}</t>
  </si>
  <si>
    <t>所有西部角色的暴击率提高30%</t>
  </si>
  <si>
    <t>东部-攻击力提高30%-添加Buff</t>
  </si>
  <si>
    <t>{"BuffId":500041702}</t>
  </si>
  <si>
    <t>所有东部角色的攻击力提高60%</t>
  </si>
  <si>
    <t>东部-攻击速度提高30%-添加Buff</t>
  </si>
  <si>
    <t>{"BuffId":500041802}</t>
  </si>
  <si>
    <t>所有东部角色的攻击速度提高40%</t>
  </si>
  <si>
    <t>东部-暴击率提高30%-添加Buff</t>
  </si>
  <si>
    <t>{"BuffId":500041902}</t>
  </si>
  <si>
    <t>所有东部角色的暴击率提高30%</t>
  </si>
  <si>
    <t>硅谷-攻击力提高30%-添加Buff</t>
  </si>
  <si>
    <t>{"BuffId":500042002}</t>
  </si>
  <si>
    <t>所有硅谷角色的攻击力提高60%</t>
  </si>
  <si>
    <t>硅谷-攻击速度提高30%-添加Buff</t>
  </si>
  <si>
    <t>{"BuffId":500042102}</t>
  </si>
  <si>
    <t>所有硅谷角色的攻击速度提高40%</t>
  </si>
  <si>
    <t>硅谷-暴击率提高30%-添加Buff</t>
  </si>
  <si>
    <t>{"BuffId":500042202}</t>
  </si>
  <si>
    <t>所有硅谷角色的暴击率提高30%</t>
  </si>
  <si>
    <t>霓虹-攻击力提高30%-添加Buff</t>
  </si>
  <si>
    <t>{"BuffId":500042302}</t>
  </si>
  <si>
    <t>所有霓虹角色的攻击力提高60%</t>
  </si>
  <si>
    <t>霓虹-攻击速度提高30%-添加Buff</t>
  </si>
  <si>
    <t>{"BuffId":500042402}</t>
  </si>
  <si>
    <t>所有霓虹角色的攻击速度提高40%</t>
  </si>
  <si>
    <t>霓虹-暴击率提高30%-添加Buff</t>
  </si>
  <si>
    <t>{"BuffId":500042502}</t>
  </si>
  <si>
    <t>所有霓虹角色的暴击率提高30%</t>
  </si>
  <si>
    <t>闪避率提高60%</t>
  </si>
  <si>
    <t>生命偷取提高60%</t>
  </si>
  <si>
    <t>生命值提高100%</t>
  </si>
  <si>
    <t>伤害减免提高60%</t>
  </si>
  <si>
    <t>战斗开始时全体回血60%</t>
  </si>
  <si>
    <t>每个敌人死亡提高20%攻击-添加Buff</t>
  </si>
  <si>
    <t>{"BuffId":500050602}</t>
  </si>
  <si>
    <t>每个敌人死亡提高己方全体40%攻击</t>
  </si>
  <si>
    <t>每个敌人死亡提高20%闪避-添加Buff</t>
  </si>
  <si>
    <t>{"BuffId":500050702}</t>
  </si>
  <si>
    <t>每个敌人死亡提高己方全体40%闪避</t>
  </si>
  <si>
    <t>每个敌人死亡回复己方全体100%生命</t>
  </si>
  <si>
    <t>每个角色释放技能时回复自身40%能量</t>
  </si>
  <si>
    <t>坦克释放技能回复自身60%生命</t>
  </si>
  <si>
    <t>支援释放技能获得3秒免疫-添加Buff</t>
  </si>
  <si>
    <t>{"BuffId":500051102}</t>
  </si>
  <si>
    <t>支援释放技能获得6秒免疫</t>
  </si>
  <si>
    <t>输出释放技能减少敌人100%回复</t>
  </si>
  <si>
    <t>{"OnHealInc":-1}</t>
  </si>
  <si>
    <t>所有角色每5秒获得40%治疗</t>
  </si>
  <si>
    <t>西部-攻击力提高60%-添加Buff</t>
  </si>
  <si>
    <t>{"BuffId":500051402}</t>
  </si>
  <si>
    <t>所有西部角色的攻击力提高100%</t>
  </si>
  <si>
    <t>西部-攻击速度提高60%-添加Buff</t>
  </si>
  <si>
    <t>{"BuffId":500051502}</t>
  </si>
  <si>
    <t>所有西部角色的攻击速度提高60%</t>
  </si>
  <si>
    <t>{"BuffId":500051602}</t>
  </si>
  <si>
    <t>所有西部角色的暴击率提高60%</t>
  </si>
  <si>
    <t>东部-攻击力提高60%-添加Buff</t>
  </si>
  <si>
    <t>{"BuffId":500051702}</t>
  </si>
  <si>
    <t>所有东部角色的攻击力提高100%</t>
  </si>
  <si>
    <t>东部-攻击速度提高60%-添加Buff</t>
  </si>
  <si>
    <t>{"BuffId":500051802}</t>
  </si>
  <si>
    <t>所有东部角色的攻击速度提高60%</t>
  </si>
  <si>
    <t>东部-暴击率提高60%-添加Buff</t>
  </si>
  <si>
    <t>{"BuffId":500051902}</t>
  </si>
  <si>
    <t>所有东部角色的暴击率提高60%</t>
  </si>
  <si>
    <t>硅谷-攻击力提高60%-添加Buff</t>
  </si>
  <si>
    <t>{"BuffId":500052002}</t>
  </si>
  <si>
    <t>所有硅谷角色的攻击力提高100%</t>
  </si>
  <si>
    <t>硅谷-攻击速度提高60%-添加Buff</t>
  </si>
  <si>
    <t>{"BuffId":500052102}</t>
  </si>
  <si>
    <t>所有硅谷角色的攻击速度提高60%</t>
  </si>
  <si>
    <t>硅谷-暴击率提高60%-添加Buff</t>
  </si>
  <si>
    <t>{"BuffId":500052202}</t>
  </si>
  <si>
    <t>所有硅谷角色的暴击率提高60%</t>
  </si>
  <si>
    <t>霓虹-攻击力提高60%-添加Buff</t>
  </si>
  <si>
    <t>{"BuffId":500052302}</t>
  </si>
  <si>
    <t>所有霓虹角色的攻击力提高100%</t>
  </si>
  <si>
    <t>霓虹-攻击速度提高60%-添加Buff</t>
  </si>
  <si>
    <t>{"BuffId":500052402}</t>
  </si>
  <si>
    <t>所有霓虹角色的攻击速度提高60%</t>
  </si>
  <si>
    <t>霓虹-暴击率提高60%-添加Buff</t>
  </si>
  <si>
    <t>{"BuffId":500052502}</t>
  </si>
  <si>
    <t>所有霓虹角色的暴击率提高60%</t>
  </si>
  <si>
    <t>战斗开始时，获得6秒伤害免疫</t>
  </si>
  <si>
    <t>[</t>
  </si>
  <si>
    <t>:</t>
  </si>
  <si>
    <t>,</t>
  </si>
  <si>
    <t>]</t>
  </si>
  <si>
    <t>0 伤害</t>
  </si>
  <si>
    <t>参数</t>
  </si>
  <si>
    <t>默认值</t>
  </si>
  <si>
    <t>伤害公式类型</t>
  </si>
  <si>
    <t>DamageFormula</t>
  </si>
  <si>
    <t>技能:AtkPower</t>
  </si>
  <si>
    <t>Buff:BuffAtkPower</t>
  </si>
  <si>
    <t>护盾:ShieldPower</t>
  </si>
  <si>
    <t>生命:HpPower</t>
  </si>
  <si>
    <t>掉血比例：MaxHpRate</t>
  </si>
  <si>
    <t>伤害倍率</t>
  </si>
  <si>
    <t>DamagePower</t>
  </si>
  <si>
    <t>固定伤害值</t>
  </si>
  <si>
    <t>DamageNum</t>
  </si>
  <si>
    <t>敌人当前生命百分比</t>
  </si>
  <si>
    <t>CurHpRate</t>
  </si>
  <si>
    <t>敌人最大生命百分比</t>
  </si>
  <si>
    <t>MaxHpRate</t>
  </si>
  <si>
    <t>生命值低于X%造成额外Y%伤害</t>
  </si>
  <si>
    <t>生命值低于X%斩杀</t>
  </si>
  <si>
    <t>是否真实伤害</t>
  </si>
  <si>
    <t>IsRealDamage</t>
  </si>
  <si>
    <t>206 修改拥有者指定Id技能属性</t>
  </si>
  <si>
    <t>技能ID</t>
  </si>
  <si>
    <t>SkillId</t>
  </si>
  <si>
    <t>条件类型</t>
  </si>
  <si>
    <t>Condtion</t>
  </si>
  <si>
    <t>无条件</t>
  </si>
  <si>
    <t>拥有护盾</t>
  </si>
  <si>
    <t>207 改角色属性，指定技能ID对特殊状态敌人生效</t>
  </si>
  <si>
    <t>属性名*</t>
  </si>
  <si>
    <t>技能Id</t>
  </si>
  <si>
    <t>1000 设置Idle动画</t>
  </si>
  <si>
    <t>动画状态</t>
  </si>
  <si>
    <t>StateName</t>
  </si>
  <si>
    <t>层级</t>
  </si>
  <si>
    <t>Layer</t>
  </si>
  <si>
    <t>模型类型</t>
  </si>
  <si>
    <t>ModelType</t>
  </si>
  <si>
    <t>车</t>
  </si>
  <si>
    <t>左人</t>
  </si>
  <si>
    <t>右人</t>
  </si>
  <si>
    <t>复制公式</t>
  </si>
  <si>
    <t>数据结构</t>
  </si>
  <si>
    <t>{"DamagePower":}</t>
  </si>
  <si>
    <t>{"":}</t>
  </si>
  <si>
    <t>{"BaseAttrName":"","BaseAttrValue":,"ChangeAttrName":""}</t>
  </si>
  <si>
    <t>//</t>
  </si>
  <si>
    <t>{"BuffId":,"Count":}</t>
  </si>
  <si>
    <t>{"BuffId":,"TargetBuffId":}</t>
  </si>
  <si>
    <t>{"InterSkillId":,"RelSkillId":}</t>
  </si>
  <si>
    <t>{"InterBuffId":,"RelBuffId":}</t>
  </si>
  <si>
    <t>{"BulletId":}</t>
  </si>
  <si>
    <t>TargetType</t>
  </si>
  <si>
    <t>0 没有目标 1 Buff选择目标</t>
  </si>
  <si>
    <t>{"BaseAttrName":"Hp","BaseAttrValue":0.1,"ChangeAttrName":"FinalHp"}</t>
    <phoneticPr fontId="5" type="noConversion"/>
  </si>
  <si>
    <t>{"ImpactType":350}</t>
    <phoneticPr fontId="5" type="noConversion"/>
  </si>
  <si>
    <t>{"FinalAtkRate":0.1}</t>
    <phoneticPr fontId="5" type="noConversion"/>
  </si>
  <si>
    <t>{"Dod":0.1}</t>
    <phoneticPr fontId="5" type="noConversion"/>
  </si>
  <si>
    <t>{"BuffId":500041102}</t>
    <phoneticPr fontId="5" type="noConversion"/>
  </si>
  <si>
    <t>{"FinalAtkRate":0.2}</t>
    <phoneticPr fontId="5" type="noConversion"/>
  </si>
  <si>
    <t>{"Dod":0.2}</t>
    <phoneticPr fontId="5" type="noConversion"/>
  </si>
  <si>
    <t>{"OnHealInc":-0.5}</t>
    <phoneticPr fontId="5" type="noConversion"/>
  </si>
  <si>
    <t>{"AtkSpeed":0.2}</t>
    <phoneticPr fontId="5" type="noConversion"/>
  </si>
  <si>
    <t>{"Cri":0.2}</t>
    <phoneticPr fontId="5" type="noConversion"/>
  </si>
  <si>
    <t>{"Dod":0.3}</t>
    <phoneticPr fontId="5" type="noConversion"/>
  </si>
  <si>
    <t>{"HpStealRate":0.3}</t>
    <phoneticPr fontId="5" type="noConversion"/>
  </si>
  <si>
    <t>{"DmgDec":0.3}</t>
    <phoneticPr fontId="5" type="noConversion"/>
  </si>
  <si>
    <t>{"HpStealRate":0.1}</t>
    <phoneticPr fontId="5" type="noConversion"/>
  </si>
  <si>
    <t>{"FinalHpRate":0.2}</t>
    <phoneticPr fontId="5" type="noConversion"/>
  </si>
  <si>
    <t>{"DmgDec":0.1}</t>
    <phoneticPr fontId="5" type="noConversion"/>
  </si>
  <si>
    <t>{"ParamKey":"HPRecovery"}</t>
    <phoneticPr fontId="5" type="noConversion"/>
  </si>
  <si>
    <t>{"Mana":100}</t>
    <phoneticPr fontId="5" type="noConversion"/>
  </si>
  <si>
    <t>{"OnHealInc":-0.2}</t>
    <phoneticPr fontId="5" type="noConversion"/>
  </si>
  <si>
    <t>{"FinalHpRate":0.6}</t>
    <phoneticPr fontId="5" type="noConversion"/>
  </si>
  <si>
    <t>{"Mana":200}</t>
    <phoneticPr fontId="5" type="noConversion"/>
  </si>
  <si>
    <t>{"FinalAtkRate":0.6}</t>
    <phoneticPr fontId="5" type="noConversion"/>
  </si>
  <si>
    <t>{"AtkSpeed":0.4}</t>
    <phoneticPr fontId="5" type="noConversion"/>
  </si>
  <si>
    <t>{"Cri":0.3}</t>
    <phoneticPr fontId="5" type="noConversion"/>
  </si>
  <si>
    <t>{"Dod":0.6}</t>
    <phoneticPr fontId="5" type="noConversion"/>
  </si>
  <si>
    <t>{"HpStealRate":0.6}</t>
    <phoneticPr fontId="5" type="noConversion"/>
  </si>
  <si>
    <t>{"FinalHpRate":1}</t>
    <phoneticPr fontId="5" type="noConversion"/>
  </si>
  <si>
    <t>{"DmgDec":0.6}</t>
    <phoneticPr fontId="5" type="noConversion"/>
  </si>
  <si>
    <t>{"FinalAtkRate":0.4}</t>
    <phoneticPr fontId="5" type="noConversion"/>
  </si>
  <si>
    <t>{"Dod":0.4}</t>
    <phoneticPr fontId="5" type="noConversion"/>
  </si>
  <si>
    <t>{"Mana":400}</t>
    <phoneticPr fontId="5" type="noConversion"/>
  </si>
  <si>
    <t>{"FinalAtkRate":1}</t>
    <phoneticPr fontId="5" type="noConversion"/>
  </si>
  <si>
    <t>{"AtkSpeed":0.6}</t>
    <phoneticPr fontId="5" type="noConversion"/>
  </si>
  <si>
    <t>{"Cri":0.6}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</si>
</sst>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.75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1" fillId="5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5"/>
  <sheetViews>
    <sheetView tabSelected="1" workbookViewId="0">
      <pane xSplit="4" ySplit="4" topLeftCell="F347" activePane="bottomRight" state="frozen"/>
      <selection pane="topRight"/>
      <selection pane="bottomLeft"/>
      <selection pane="bottomRight" activeCell="F360" sqref="F360"/>
    </sheetView>
  </sheetViews>
  <sheetFormatPr defaultColWidth="9" defaultRowHeight="13.5" x14ac:dyDescent="0.15"/>
  <cols>
    <col min="1" max="1" width="13.75" style="7" customWidth="1"/>
    <col min="2" max="3" width="15.875" style="7" customWidth="1"/>
    <col min="4" max="4" width="43.75" style="7" customWidth="1"/>
    <col min="5" max="5" width="17.75" style="7" customWidth="1"/>
    <col min="6" max="6" width="51" style="7" customWidth="1"/>
    <col min="7" max="7" width="76" style="7" customWidth="1"/>
    <col min="8" max="8" width="11.5"/>
  </cols>
  <sheetData>
    <row r="1" spans="1:7" x14ac:dyDescent="0.15">
      <c r="A1" s="6" t="s">
        <v>0</v>
      </c>
      <c r="B1" s="6" t="s">
        <v>1</v>
      </c>
      <c r="C1" s="6" t="s">
        <v>2</v>
      </c>
      <c r="D1" s="6" t="s">
        <v>2</v>
      </c>
      <c r="E1" s="6" t="s">
        <v>3</v>
      </c>
      <c r="F1" s="6" t="s">
        <v>4</v>
      </c>
      <c r="G1" s="6" t="s">
        <v>5</v>
      </c>
    </row>
    <row r="2" spans="1:7" x14ac:dyDescent="0.15">
      <c r="A2" s="6" t="s">
        <v>6</v>
      </c>
      <c r="B2" s="6" t="s">
        <v>6</v>
      </c>
      <c r="C2" s="6" t="s">
        <v>7</v>
      </c>
      <c r="D2" s="6" t="s">
        <v>8</v>
      </c>
      <c r="E2" s="6" t="s">
        <v>6</v>
      </c>
      <c r="F2" s="6" t="s">
        <v>6</v>
      </c>
      <c r="G2" s="6" t="s">
        <v>8</v>
      </c>
    </row>
    <row r="3" spans="1:7" x14ac:dyDescent="0.15">
      <c r="A3" s="6" t="s">
        <v>9</v>
      </c>
      <c r="B3" s="6" t="s">
        <v>10</v>
      </c>
      <c r="C3" s="6" t="s">
        <v>7</v>
      </c>
      <c r="D3" s="6" t="s">
        <v>7</v>
      </c>
      <c r="E3" s="6" t="s">
        <v>11</v>
      </c>
      <c r="F3" s="6" t="s">
        <v>12</v>
      </c>
      <c r="G3" s="6" t="s">
        <v>13</v>
      </c>
    </row>
    <row r="4" spans="1:7" s="9" customFormat="1" ht="174" customHeight="1" x14ac:dyDescent="0.15">
      <c r="A4" s="13" t="s">
        <v>14</v>
      </c>
      <c r="B4" s="6" t="s">
        <v>15</v>
      </c>
      <c r="C4" s="6" t="s">
        <v>7</v>
      </c>
      <c r="D4" s="6" t="s">
        <v>7</v>
      </c>
      <c r="E4" s="13" t="s">
        <v>16</v>
      </c>
      <c r="F4" s="13" t="s">
        <v>17</v>
      </c>
      <c r="G4" s="13" t="s">
        <v>18</v>
      </c>
    </row>
    <row r="5" spans="1:7" x14ac:dyDescent="0.15">
      <c r="A5" s="14" t="s">
        <v>19</v>
      </c>
      <c r="B5" s="6"/>
      <c r="C5" s="6"/>
      <c r="D5" s="6"/>
      <c r="E5" s="6"/>
      <c r="F5" s="6"/>
      <c r="G5" s="6"/>
    </row>
    <row r="6" spans="1:7" x14ac:dyDescent="0.15">
      <c r="A6" s="7">
        <f t="shared" ref="A6:A33" si="0">B6</f>
        <v>1</v>
      </c>
      <c r="B6" s="7">
        <v>1</v>
      </c>
      <c r="D6" s="7" t="s">
        <v>20</v>
      </c>
      <c r="E6" s="7">
        <v>0</v>
      </c>
      <c r="F6" s="7">
        <v>300</v>
      </c>
      <c r="G6" s="7" t="s">
        <v>21</v>
      </c>
    </row>
    <row r="7" spans="1:7" x14ac:dyDescent="0.15">
      <c r="A7" s="7">
        <f t="shared" si="0"/>
        <v>2</v>
      </c>
      <c r="B7" s="7">
        <v>2</v>
      </c>
      <c r="D7" s="7" t="s">
        <v>22</v>
      </c>
      <c r="E7" s="7">
        <v>0</v>
      </c>
      <c r="F7" s="7">
        <v>300</v>
      </c>
      <c r="G7" s="7" t="s">
        <v>23</v>
      </c>
    </row>
    <row r="8" spans="1:7" x14ac:dyDescent="0.15">
      <c r="A8" s="7">
        <f t="shared" si="0"/>
        <v>3</v>
      </c>
      <c r="B8" s="7">
        <v>3</v>
      </c>
      <c r="D8" s="7" t="s">
        <v>24</v>
      </c>
      <c r="E8" s="7">
        <v>0</v>
      </c>
      <c r="F8" s="7">
        <v>300</v>
      </c>
      <c r="G8" s="7" t="s">
        <v>25</v>
      </c>
    </row>
    <row r="9" spans="1:7" x14ac:dyDescent="0.15">
      <c r="A9" s="7">
        <f t="shared" si="0"/>
        <v>4</v>
      </c>
      <c r="B9" s="7">
        <v>4</v>
      </c>
      <c r="D9" s="7" t="s">
        <v>26</v>
      </c>
      <c r="E9" s="7">
        <v>0</v>
      </c>
      <c r="F9" s="7">
        <v>300</v>
      </c>
      <c r="G9" s="7" t="s">
        <v>27</v>
      </c>
    </row>
    <row r="10" spans="1:7" x14ac:dyDescent="0.15">
      <c r="A10" s="7">
        <f t="shared" si="0"/>
        <v>5</v>
      </c>
      <c r="B10" s="7">
        <v>5</v>
      </c>
      <c r="D10" s="7" t="s">
        <v>28</v>
      </c>
      <c r="E10" s="7">
        <v>0</v>
      </c>
      <c r="F10" s="7">
        <v>300</v>
      </c>
      <c r="G10" s="7" t="s">
        <v>29</v>
      </c>
    </row>
    <row r="11" spans="1:7" x14ac:dyDescent="0.15">
      <c r="A11" s="7">
        <f t="shared" si="0"/>
        <v>6</v>
      </c>
      <c r="B11" s="7">
        <v>6</v>
      </c>
      <c r="D11" s="7" t="s">
        <v>30</v>
      </c>
      <c r="E11" s="7">
        <v>0</v>
      </c>
      <c r="F11" s="7">
        <v>300</v>
      </c>
      <c r="G11" s="7" t="s">
        <v>31</v>
      </c>
    </row>
    <row r="12" spans="1:7" x14ac:dyDescent="0.15">
      <c r="A12" s="7">
        <f t="shared" si="0"/>
        <v>7</v>
      </c>
      <c r="B12" s="7">
        <v>7</v>
      </c>
      <c r="D12" s="7" t="s">
        <v>32</v>
      </c>
      <c r="E12" s="7">
        <v>0</v>
      </c>
      <c r="F12" s="7">
        <v>300</v>
      </c>
      <c r="G12" s="7" t="s">
        <v>33</v>
      </c>
    </row>
    <row r="13" spans="1:7" x14ac:dyDescent="0.15">
      <c r="A13" s="7">
        <f t="shared" si="0"/>
        <v>8</v>
      </c>
      <c r="B13" s="7">
        <v>8</v>
      </c>
      <c r="D13" s="7" t="s">
        <v>34</v>
      </c>
      <c r="E13" s="7">
        <v>0</v>
      </c>
      <c r="F13" s="7">
        <v>300</v>
      </c>
      <c r="G13" s="7" t="s">
        <v>35</v>
      </c>
    </row>
    <row r="14" spans="1:7" x14ac:dyDescent="0.15">
      <c r="A14" s="7">
        <f t="shared" si="0"/>
        <v>51</v>
      </c>
      <c r="B14" s="7">
        <v>51</v>
      </c>
      <c r="D14" s="7" t="s">
        <v>36</v>
      </c>
      <c r="E14" s="7">
        <v>0</v>
      </c>
      <c r="F14" s="7">
        <v>300</v>
      </c>
      <c r="G14" s="7" t="s">
        <v>37</v>
      </c>
    </row>
    <row r="15" spans="1:7" x14ac:dyDescent="0.15">
      <c r="A15" s="7">
        <f t="shared" si="0"/>
        <v>350</v>
      </c>
      <c r="B15" s="7">
        <v>350</v>
      </c>
      <c r="D15" s="7" t="s">
        <v>38</v>
      </c>
      <c r="E15" s="7">
        <v>0</v>
      </c>
      <c r="F15" s="7">
        <v>300</v>
      </c>
      <c r="G15" s="7" t="s">
        <v>39</v>
      </c>
    </row>
    <row r="16" spans="1:7" x14ac:dyDescent="0.15">
      <c r="A16" s="7">
        <f t="shared" si="0"/>
        <v>353</v>
      </c>
      <c r="B16" s="7">
        <v>353</v>
      </c>
      <c r="D16" s="7" t="s">
        <v>40</v>
      </c>
      <c r="E16" s="7">
        <v>0</v>
      </c>
      <c r="F16" s="7">
        <v>300</v>
      </c>
      <c r="G16" s="7" t="s">
        <v>41</v>
      </c>
    </row>
    <row r="17" spans="1:7" x14ac:dyDescent="0.15">
      <c r="A17" s="7">
        <f t="shared" si="0"/>
        <v>354</v>
      </c>
      <c r="B17" s="7">
        <v>354</v>
      </c>
      <c r="D17" s="7" t="s">
        <v>42</v>
      </c>
      <c r="E17" s="7">
        <v>0</v>
      </c>
      <c r="F17" s="7">
        <v>300</v>
      </c>
      <c r="G17" s="7" t="s">
        <v>43</v>
      </c>
    </row>
    <row r="18" spans="1:7" x14ac:dyDescent="0.15">
      <c r="A18" s="7">
        <f t="shared" si="0"/>
        <v>505</v>
      </c>
      <c r="B18" s="7">
        <v>505</v>
      </c>
      <c r="D18" s="7" t="s">
        <v>44</v>
      </c>
      <c r="E18" s="7">
        <v>0</v>
      </c>
      <c r="F18" s="7">
        <v>300</v>
      </c>
      <c r="G18" s="7" t="s">
        <v>45</v>
      </c>
    </row>
    <row r="19" spans="1:7" x14ac:dyDescent="0.15">
      <c r="A19" s="7">
        <f t="shared" si="0"/>
        <v>506</v>
      </c>
      <c r="B19" s="7">
        <v>506</v>
      </c>
      <c r="D19" s="7" t="s">
        <v>46</v>
      </c>
      <c r="E19" s="7">
        <v>0</v>
      </c>
      <c r="F19" s="7">
        <v>300</v>
      </c>
      <c r="G19" s="7" t="s">
        <v>47</v>
      </c>
    </row>
    <row r="20" spans="1:7" x14ac:dyDescent="0.15">
      <c r="A20" s="7">
        <f t="shared" si="0"/>
        <v>512</v>
      </c>
      <c r="B20" s="7">
        <v>512</v>
      </c>
      <c r="D20" s="7" t="s">
        <v>48</v>
      </c>
      <c r="E20" s="7">
        <v>0</v>
      </c>
      <c r="F20" s="7">
        <v>300</v>
      </c>
      <c r="G20" s="7" t="s">
        <v>49</v>
      </c>
    </row>
    <row r="21" spans="1:7" x14ac:dyDescent="0.15">
      <c r="A21" s="7">
        <f t="shared" si="0"/>
        <v>10006</v>
      </c>
      <c r="B21" s="7">
        <v>10006</v>
      </c>
      <c r="D21" s="7" t="s">
        <v>50</v>
      </c>
      <c r="E21" s="7">
        <v>0</v>
      </c>
      <c r="F21" s="7">
        <v>10006</v>
      </c>
      <c r="G21" s="7" t="s">
        <v>51</v>
      </c>
    </row>
    <row r="22" spans="1:7" x14ac:dyDescent="0.15">
      <c r="A22" s="7">
        <f t="shared" si="0"/>
        <v>10101</v>
      </c>
      <c r="B22" s="7">
        <v>10101</v>
      </c>
      <c r="D22" s="7" t="s">
        <v>52</v>
      </c>
      <c r="E22" s="7">
        <v>0</v>
      </c>
      <c r="F22" s="7">
        <v>0</v>
      </c>
      <c r="G22" s="7" t="s">
        <v>53</v>
      </c>
    </row>
    <row r="23" spans="1:7" x14ac:dyDescent="0.15">
      <c r="A23" s="7">
        <f t="shared" si="0"/>
        <v>10102</v>
      </c>
      <c r="B23" s="7">
        <v>10102</v>
      </c>
      <c r="D23" s="7" t="s">
        <v>54</v>
      </c>
      <c r="E23" s="7">
        <v>0</v>
      </c>
      <c r="F23" s="7">
        <v>400</v>
      </c>
      <c r="G23" s="7" t="s">
        <v>55</v>
      </c>
    </row>
    <row r="24" spans="1:7" x14ac:dyDescent="0.15">
      <c r="A24" s="7">
        <f t="shared" si="0"/>
        <v>10103</v>
      </c>
      <c r="B24" s="7">
        <v>10103</v>
      </c>
      <c r="D24" s="7" t="s">
        <v>56</v>
      </c>
      <c r="E24" s="7">
        <v>0</v>
      </c>
      <c r="F24" s="7">
        <v>400</v>
      </c>
      <c r="G24" s="7" t="s">
        <v>57</v>
      </c>
    </row>
    <row r="25" spans="1:7" x14ac:dyDescent="0.15">
      <c r="A25" s="7">
        <f t="shared" si="0"/>
        <v>10104</v>
      </c>
      <c r="B25" s="7">
        <v>10104</v>
      </c>
      <c r="D25" s="7" t="s">
        <v>58</v>
      </c>
      <c r="E25" s="7">
        <v>0</v>
      </c>
      <c r="F25" s="7">
        <v>0</v>
      </c>
      <c r="G25" s="7" t="s">
        <v>59</v>
      </c>
    </row>
    <row r="26" spans="1:7" x14ac:dyDescent="0.15">
      <c r="A26" s="7">
        <f t="shared" si="0"/>
        <v>10105</v>
      </c>
      <c r="B26" s="7">
        <v>10105</v>
      </c>
      <c r="D26" s="7" t="s">
        <v>60</v>
      </c>
      <c r="E26" s="7">
        <v>0</v>
      </c>
      <c r="F26" s="7">
        <v>400</v>
      </c>
      <c r="G26" s="7" t="s">
        <v>61</v>
      </c>
    </row>
    <row r="27" spans="1:7" x14ac:dyDescent="0.15">
      <c r="A27" s="7">
        <f t="shared" si="0"/>
        <v>20101</v>
      </c>
      <c r="B27" s="7">
        <v>20101</v>
      </c>
      <c r="D27" s="7" t="s">
        <v>62</v>
      </c>
      <c r="E27" s="7">
        <v>0</v>
      </c>
      <c r="F27" s="9">
        <v>0</v>
      </c>
      <c r="G27" s="7" t="s">
        <v>63</v>
      </c>
    </row>
    <row r="28" spans="1:7" x14ac:dyDescent="0.15">
      <c r="A28" s="7">
        <f t="shared" si="0"/>
        <v>20102</v>
      </c>
      <c r="B28" s="7">
        <v>20102</v>
      </c>
      <c r="D28" s="7" t="s">
        <v>64</v>
      </c>
      <c r="E28" s="7">
        <v>0</v>
      </c>
      <c r="F28" s="7">
        <v>200</v>
      </c>
      <c r="G28" s="7" t="s">
        <v>65</v>
      </c>
    </row>
    <row r="29" spans="1:7" x14ac:dyDescent="0.15">
      <c r="A29" s="7">
        <f t="shared" si="0"/>
        <v>30101</v>
      </c>
      <c r="B29" s="7">
        <v>30101</v>
      </c>
      <c r="D29" s="7" t="s">
        <v>66</v>
      </c>
      <c r="E29" s="7">
        <v>0</v>
      </c>
      <c r="F29" s="7">
        <v>201</v>
      </c>
      <c r="G29" s="7" t="s">
        <v>67</v>
      </c>
    </row>
    <row r="30" spans="1:7" x14ac:dyDescent="0.15">
      <c r="A30" s="7">
        <f t="shared" si="0"/>
        <v>30102</v>
      </c>
      <c r="B30" s="7">
        <v>30102</v>
      </c>
      <c r="D30" s="7" t="s">
        <v>68</v>
      </c>
      <c r="E30" s="7">
        <v>0</v>
      </c>
      <c r="F30" s="9">
        <v>400</v>
      </c>
      <c r="G30" s="7" t="s">
        <v>69</v>
      </c>
    </row>
    <row r="31" spans="1:7" x14ac:dyDescent="0.15">
      <c r="A31" s="7">
        <f t="shared" si="0"/>
        <v>40101</v>
      </c>
      <c r="B31" s="7">
        <v>40101</v>
      </c>
      <c r="D31" s="7" t="s">
        <v>70</v>
      </c>
      <c r="E31" s="7">
        <v>0</v>
      </c>
      <c r="F31" s="7">
        <v>400</v>
      </c>
      <c r="G31" s="7" t="s">
        <v>71</v>
      </c>
    </row>
    <row r="32" spans="1:7" x14ac:dyDescent="0.15">
      <c r="A32" s="7">
        <f t="shared" si="0"/>
        <v>500</v>
      </c>
      <c r="B32" s="7">
        <v>500</v>
      </c>
      <c r="D32" s="7" t="s">
        <v>72</v>
      </c>
      <c r="E32" s="7">
        <v>0</v>
      </c>
      <c r="F32" s="7">
        <v>300</v>
      </c>
      <c r="G32" s="7" t="s">
        <v>73</v>
      </c>
    </row>
    <row r="33" spans="1:7" x14ac:dyDescent="0.15">
      <c r="A33" s="7">
        <f t="shared" si="0"/>
        <v>501</v>
      </c>
      <c r="B33" s="7">
        <v>501</v>
      </c>
      <c r="D33" s="7" t="s">
        <v>74</v>
      </c>
      <c r="E33" s="7">
        <v>0</v>
      </c>
      <c r="F33" s="7">
        <v>300</v>
      </c>
      <c r="G33" s="7" t="s">
        <v>75</v>
      </c>
    </row>
    <row r="34" spans="1:7" x14ac:dyDescent="0.15">
      <c r="A34" s="7">
        <v>502</v>
      </c>
      <c r="B34" s="7">
        <v>502</v>
      </c>
      <c r="D34" s="7" t="s">
        <v>76</v>
      </c>
      <c r="E34" s="7">
        <v>0</v>
      </c>
      <c r="F34" s="7">
        <v>300</v>
      </c>
      <c r="G34" s="7" t="s">
        <v>77</v>
      </c>
    </row>
    <row r="35" spans="1:7" x14ac:dyDescent="0.15">
      <c r="A35" s="7">
        <v>503</v>
      </c>
      <c r="B35" s="7">
        <v>503</v>
      </c>
      <c r="D35" s="7" t="s">
        <v>78</v>
      </c>
      <c r="E35" s="7">
        <v>0</v>
      </c>
      <c r="F35" s="7">
        <v>300</v>
      </c>
      <c r="G35" s="7" t="s">
        <v>79</v>
      </c>
    </row>
    <row r="36" spans="1:7" x14ac:dyDescent="0.15">
      <c r="A36" s="7">
        <v>504</v>
      </c>
      <c r="B36" s="7">
        <v>504</v>
      </c>
      <c r="D36" s="7" t="s">
        <v>80</v>
      </c>
      <c r="E36" s="7">
        <v>0</v>
      </c>
      <c r="F36" s="7">
        <v>300</v>
      </c>
      <c r="G36" s="7" t="s">
        <v>81</v>
      </c>
    </row>
    <row r="37" spans="1:7" x14ac:dyDescent="0.15">
      <c r="A37" s="7">
        <v>507</v>
      </c>
      <c r="B37" s="7">
        <v>507</v>
      </c>
      <c r="D37" s="7" t="s">
        <v>82</v>
      </c>
      <c r="E37" s="7">
        <v>0</v>
      </c>
      <c r="F37" s="7">
        <v>300</v>
      </c>
      <c r="G37" s="7" t="s">
        <v>83</v>
      </c>
    </row>
    <row r="38" spans="1:7" x14ac:dyDescent="0.15">
      <c r="A38" s="7">
        <v>508</v>
      </c>
      <c r="B38" s="7">
        <v>508</v>
      </c>
      <c r="D38" s="7" t="s">
        <v>84</v>
      </c>
      <c r="E38" s="7">
        <v>0</v>
      </c>
      <c r="F38" s="7">
        <v>300</v>
      </c>
      <c r="G38" s="7" t="s">
        <v>85</v>
      </c>
    </row>
    <row r="39" spans="1:7" x14ac:dyDescent="0.15">
      <c r="A39" s="7">
        <v>509</v>
      </c>
      <c r="B39" s="7">
        <v>509</v>
      </c>
      <c r="D39" s="7" t="s">
        <v>86</v>
      </c>
      <c r="E39" s="7">
        <v>0</v>
      </c>
      <c r="F39" s="7">
        <v>300</v>
      </c>
      <c r="G39" s="7" t="s">
        <v>87</v>
      </c>
    </row>
    <row r="40" spans="1:7" x14ac:dyDescent="0.15">
      <c r="A40" s="6">
        <v>510</v>
      </c>
      <c r="B40" s="6">
        <v>510</v>
      </c>
      <c r="C40" s="6"/>
      <c r="D40" s="6" t="s">
        <v>88</v>
      </c>
      <c r="E40" s="7">
        <v>0</v>
      </c>
      <c r="F40" s="7">
        <v>300</v>
      </c>
      <c r="G40" s="7" t="s">
        <v>89</v>
      </c>
    </row>
    <row r="41" spans="1:7" x14ac:dyDescent="0.15">
      <c r="A41" s="6">
        <v>511</v>
      </c>
      <c r="B41" s="6">
        <v>511</v>
      </c>
      <c r="C41" s="6"/>
      <c r="D41" s="6" t="s">
        <v>90</v>
      </c>
      <c r="E41" s="7">
        <v>0</v>
      </c>
      <c r="F41" s="7">
        <v>300</v>
      </c>
      <c r="G41" s="7" t="s">
        <v>91</v>
      </c>
    </row>
    <row r="42" spans="1:7" s="1" customFormat="1" x14ac:dyDescent="0.15">
      <c r="A42" s="6">
        <v>514</v>
      </c>
      <c r="B42" s="6">
        <v>514</v>
      </c>
      <c r="C42" s="6"/>
      <c r="D42" s="6" t="s">
        <v>92</v>
      </c>
      <c r="E42" s="6">
        <v>0</v>
      </c>
      <c r="F42" s="7">
        <v>300</v>
      </c>
      <c r="G42" s="7" t="s">
        <v>93</v>
      </c>
    </row>
    <row r="43" spans="1:7" s="1" customFormat="1" x14ac:dyDescent="0.15">
      <c r="A43" s="6">
        <v>515</v>
      </c>
      <c r="B43" s="6">
        <v>515</v>
      </c>
      <c r="C43" s="6"/>
      <c r="D43" s="6" t="s">
        <v>94</v>
      </c>
      <c r="E43" s="6">
        <v>0</v>
      </c>
      <c r="F43" s="7">
        <v>300</v>
      </c>
      <c r="G43" s="7" t="s">
        <v>95</v>
      </c>
    </row>
    <row r="44" spans="1:7" s="1" customFormat="1" x14ac:dyDescent="0.15">
      <c r="A44" s="6">
        <v>516</v>
      </c>
      <c r="B44" s="6">
        <v>516</v>
      </c>
      <c r="C44" s="6"/>
      <c r="D44" s="6" t="s">
        <v>96</v>
      </c>
      <c r="E44" s="6">
        <v>0</v>
      </c>
      <c r="F44" s="7">
        <v>300</v>
      </c>
      <c r="G44" s="7" t="s">
        <v>97</v>
      </c>
    </row>
    <row r="45" spans="1:7" x14ac:dyDescent="0.15">
      <c r="A45" s="6">
        <v>518</v>
      </c>
      <c r="B45" s="6">
        <v>518</v>
      </c>
      <c r="C45" s="6"/>
      <c r="D45" s="6" t="s">
        <v>98</v>
      </c>
      <c r="E45" s="6">
        <v>0</v>
      </c>
      <c r="F45" s="7">
        <v>300</v>
      </c>
      <c r="G45" s="7" t="s">
        <v>99</v>
      </c>
    </row>
    <row r="46" spans="1:7" x14ac:dyDescent="0.15">
      <c r="A46" s="14" t="s">
        <v>100</v>
      </c>
      <c r="B46" s="6"/>
      <c r="C46" s="6"/>
      <c r="D46" s="6"/>
      <c r="E46" s="6"/>
      <c r="F46" s="6"/>
      <c r="G46" s="6"/>
    </row>
    <row r="47" spans="1:7" x14ac:dyDescent="0.15">
      <c r="A47" s="7">
        <f>B47</f>
        <v>101</v>
      </c>
      <c r="B47" s="7">
        <v>101</v>
      </c>
      <c r="D47" s="7" t="s">
        <v>101</v>
      </c>
      <c r="E47" s="7">
        <v>0</v>
      </c>
      <c r="F47" s="7">
        <v>400</v>
      </c>
      <c r="G47" s="7" t="s">
        <v>102</v>
      </c>
    </row>
    <row r="48" spans="1:7" x14ac:dyDescent="0.15">
      <c r="A48" s="7">
        <f>B48</f>
        <v>201</v>
      </c>
      <c r="B48" s="7">
        <v>201</v>
      </c>
      <c r="D48" s="7" t="s">
        <v>103</v>
      </c>
      <c r="E48" s="7">
        <v>0</v>
      </c>
      <c r="F48" s="7">
        <v>400</v>
      </c>
      <c r="G48" s="7" t="s">
        <v>104</v>
      </c>
    </row>
    <row r="49" spans="1:7" x14ac:dyDescent="0.15">
      <c r="A49" s="7">
        <f>B49</f>
        <v>202</v>
      </c>
      <c r="B49" s="7">
        <v>202</v>
      </c>
      <c r="D49" s="7" t="s">
        <v>105</v>
      </c>
      <c r="E49" s="7">
        <v>0</v>
      </c>
      <c r="F49" s="7">
        <v>400</v>
      </c>
      <c r="G49" s="7" t="s">
        <v>106</v>
      </c>
    </row>
    <row r="50" spans="1:7" x14ac:dyDescent="0.15">
      <c r="A50" s="7">
        <f>B50</f>
        <v>301</v>
      </c>
      <c r="B50" s="7">
        <v>301</v>
      </c>
      <c r="D50" s="7" t="s">
        <v>107</v>
      </c>
      <c r="E50" s="7">
        <v>0</v>
      </c>
      <c r="F50" s="7">
        <v>400</v>
      </c>
      <c r="G50" s="7" t="s">
        <v>108</v>
      </c>
    </row>
    <row r="51" spans="1:7" x14ac:dyDescent="0.15">
      <c r="A51" s="7">
        <f>B51</f>
        <v>401</v>
      </c>
      <c r="B51" s="7">
        <v>401</v>
      </c>
      <c r="D51" s="7" t="s">
        <v>109</v>
      </c>
      <c r="E51" s="7">
        <v>0</v>
      </c>
      <c r="F51" s="7">
        <v>400</v>
      </c>
      <c r="G51" s="7" t="s">
        <v>110</v>
      </c>
    </row>
    <row r="52" spans="1:7" x14ac:dyDescent="0.15">
      <c r="A52" s="14" t="s">
        <v>111</v>
      </c>
      <c r="B52" s="6"/>
      <c r="C52" s="6"/>
      <c r="D52" s="6"/>
      <c r="E52" s="6"/>
      <c r="F52" s="6"/>
      <c r="G52" s="6"/>
    </row>
    <row r="53" spans="1:7" x14ac:dyDescent="0.15">
      <c r="A53" s="15" t="s">
        <v>112</v>
      </c>
      <c r="B53" s="6"/>
      <c r="C53" s="6"/>
      <c r="D53" s="6"/>
      <c r="E53" s="6"/>
      <c r="F53" s="6"/>
      <c r="G53" s="6"/>
    </row>
    <row r="54" spans="1:7" x14ac:dyDescent="0.15">
      <c r="A54" s="7">
        <f t="shared" ref="A54:A71" si="1">B54</f>
        <v>400010101</v>
      </c>
      <c r="B54" s="7">
        <v>400010101</v>
      </c>
      <c r="D54" s="7" t="s">
        <v>113</v>
      </c>
      <c r="E54" s="7">
        <v>0</v>
      </c>
      <c r="F54" s="7">
        <v>0</v>
      </c>
      <c r="G54" s="7" t="s">
        <v>114</v>
      </c>
    </row>
    <row r="55" spans="1:7" x14ac:dyDescent="0.15">
      <c r="A55" s="7">
        <f t="shared" si="1"/>
        <v>400010102</v>
      </c>
      <c r="B55" s="7">
        <v>400010102</v>
      </c>
      <c r="D55" s="7" t="s">
        <v>115</v>
      </c>
      <c r="E55" s="7">
        <v>0</v>
      </c>
      <c r="F55" s="7">
        <v>400</v>
      </c>
      <c r="G55" s="7" t="s">
        <v>102</v>
      </c>
    </row>
    <row r="56" spans="1:7" x14ac:dyDescent="0.15">
      <c r="A56" s="7">
        <f t="shared" si="1"/>
        <v>400010201</v>
      </c>
      <c r="B56" s="7">
        <v>400010201</v>
      </c>
      <c r="D56" s="7" t="s">
        <v>116</v>
      </c>
      <c r="E56" s="7">
        <v>0</v>
      </c>
      <c r="F56" s="7">
        <v>400</v>
      </c>
      <c r="G56" s="7" t="s">
        <v>117</v>
      </c>
    </row>
    <row r="57" spans="1:7" x14ac:dyDescent="0.15">
      <c r="A57" s="7">
        <f t="shared" si="1"/>
        <v>400010202</v>
      </c>
      <c r="B57" s="7">
        <v>400010202</v>
      </c>
      <c r="D57" s="7" t="s">
        <v>118</v>
      </c>
      <c r="E57" s="7">
        <v>0</v>
      </c>
      <c r="F57" s="7">
        <v>200</v>
      </c>
      <c r="G57" s="7" t="s">
        <v>119</v>
      </c>
    </row>
    <row r="58" spans="1:7" x14ac:dyDescent="0.15">
      <c r="A58" s="7">
        <f t="shared" si="1"/>
        <v>400010203</v>
      </c>
      <c r="B58" s="7">
        <v>400010203</v>
      </c>
      <c r="D58" s="7" t="s">
        <v>120</v>
      </c>
      <c r="E58" s="7">
        <v>0</v>
      </c>
      <c r="F58" s="7">
        <v>400</v>
      </c>
      <c r="G58" s="7" t="s">
        <v>121</v>
      </c>
    </row>
    <row r="59" spans="1:7" x14ac:dyDescent="0.15">
      <c r="A59" s="7">
        <f t="shared" si="1"/>
        <v>400010204</v>
      </c>
      <c r="B59" s="7">
        <v>400010204</v>
      </c>
      <c r="D59" s="7" t="s">
        <v>122</v>
      </c>
      <c r="E59" s="7">
        <v>0</v>
      </c>
      <c r="F59" s="7">
        <v>500</v>
      </c>
      <c r="G59" s="7" t="s">
        <v>123</v>
      </c>
    </row>
    <row r="60" spans="1:7" x14ac:dyDescent="0.15">
      <c r="A60" s="7">
        <f t="shared" si="1"/>
        <v>400010205</v>
      </c>
      <c r="B60" s="7">
        <v>400010205</v>
      </c>
      <c r="D60" s="7" t="s">
        <v>124</v>
      </c>
      <c r="E60" s="7">
        <v>0</v>
      </c>
      <c r="F60" s="7">
        <v>400</v>
      </c>
      <c r="G60" s="7" t="s">
        <v>125</v>
      </c>
    </row>
    <row r="61" spans="1:7" x14ac:dyDescent="0.15">
      <c r="A61" s="7">
        <f t="shared" si="1"/>
        <v>400010206</v>
      </c>
      <c r="B61" s="7">
        <v>400010206</v>
      </c>
      <c r="D61" s="7" t="s">
        <v>126</v>
      </c>
      <c r="E61" s="7">
        <v>0</v>
      </c>
      <c r="F61" s="7">
        <v>204</v>
      </c>
      <c r="G61" s="7" t="s">
        <v>127</v>
      </c>
    </row>
    <row r="62" spans="1:7" x14ac:dyDescent="0.15">
      <c r="A62" s="7">
        <f t="shared" si="1"/>
        <v>400010207</v>
      </c>
      <c r="B62" s="7">
        <v>400010207</v>
      </c>
      <c r="D62" s="7" t="s">
        <v>128</v>
      </c>
      <c r="E62" s="7">
        <v>0</v>
      </c>
      <c r="F62" s="7">
        <v>400</v>
      </c>
      <c r="G62" s="7" t="s">
        <v>129</v>
      </c>
    </row>
    <row r="63" spans="1:7" x14ac:dyDescent="0.15">
      <c r="A63" s="7">
        <f t="shared" si="1"/>
        <v>400010401</v>
      </c>
      <c r="B63" s="7">
        <v>400010401</v>
      </c>
      <c r="D63" s="7" t="s">
        <v>130</v>
      </c>
      <c r="E63" s="7">
        <v>0</v>
      </c>
      <c r="F63" s="7">
        <v>401</v>
      </c>
      <c r="G63" s="7" t="s">
        <v>131</v>
      </c>
    </row>
    <row r="64" spans="1:7" x14ac:dyDescent="0.15">
      <c r="A64" s="7">
        <f t="shared" si="1"/>
        <v>400010501</v>
      </c>
      <c r="B64" s="7">
        <v>400010501</v>
      </c>
      <c r="D64" s="7" t="s">
        <v>132</v>
      </c>
      <c r="E64" s="7">
        <v>0</v>
      </c>
      <c r="F64" s="7">
        <v>200</v>
      </c>
      <c r="G64" s="7" t="s">
        <v>119</v>
      </c>
    </row>
    <row r="65" spans="1:7" x14ac:dyDescent="0.15">
      <c r="A65" s="7">
        <f t="shared" si="1"/>
        <v>400010601</v>
      </c>
      <c r="B65" s="7">
        <v>400010601</v>
      </c>
      <c r="D65" s="7" t="s">
        <v>133</v>
      </c>
      <c r="E65" s="7">
        <v>0</v>
      </c>
      <c r="F65" s="7">
        <v>400</v>
      </c>
      <c r="G65" s="7" t="s">
        <v>134</v>
      </c>
    </row>
    <row r="66" spans="1:7" x14ac:dyDescent="0.15">
      <c r="A66" s="7">
        <f t="shared" si="1"/>
        <v>400010602</v>
      </c>
      <c r="B66" s="7">
        <v>400010602</v>
      </c>
      <c r="D66" s="7" t="s">
        <v>135</v>
      </c>
      <c r="E66" s="7">
        <v>0</v>
      </c>
      <c r="F66" s="7">
        <v>400</v>
      </c>
      <c r="G66" s="7" t="s">
        <v>136</v>
      </c>
    </row>
    <row r="67" spans="1:7" x14ac:dyDescent="0.15">
      <c r="A67" s="7">
        <f t="shared" si="1"/>
        <v>400010701</v>
      </c>
      <c r="B67" s="7">
        <v>400010701</v>
      </c>
      <c r="D67" s="7" t="s">
        <v>137</v>
      </c>
      <c r="E67" s="7">
        <v>0</v>
      </c>
      <c r="F67" s="7">
        <v>204</v>
      </c>
      <c r="G67" s="7" t="s">
        <v>138</v>
      </c>
    </row>
    <row r="68" spans="1:7" x14ac:dyDescent="0.15">
      <c r="A68" s="7">
        <f t="shared" si="1"/>
        <v>400010801</v>
      </c>
      <c r="B68" s="7">
        <v>400010801</v>
      </c>
      <c r="D68" s="7" t="s">
        <v>139</v>
      </c>
      <c r="E68" s="7">
        <v>0</v>
      </c>
      <c r="F68" s="7">
        <v>401</v>
      </c>
      <c r="G68" s="7" t="s">
        <v>140</v>
      </c>
    </row>
    <row r="69" spans="1:7" x14ac:dyDescent="0.15">
      <c r="A69" s="7">
        <f t="shared" si="1"/>
        <v>400010901</v>
      </c>
      <c r="B69" s="7">
        <v>400010901</v>
      </c>
      <c r="D69" s="7" t="s">
        <v>141</v>
      </c>
      <c r="E69" s="7">
        <v>0</v>
      </c>
      <c r="F69" s="7">
        <v>204</v>
      </c>
      <c r="G69" s="7" t="s">
        <v>138</v>
      </c>
    </row>
    <row r="70" spans="1:7" x14ac:dyDescent="0.15">
      <c r="A70" s="7">
        <f t="shared" si="1"/>
        <v>400011001</v>
      </c>
      <c r="B70" s="7">
        <v>400011001</v>
      </c>
      <c r="D70" s="7" t="s">
        <v>142</v>
      </c>
      <c r="E70" s="7">
        <v>0</v>
      </c>
      <c r="F70" s="7">
        <v>200</v>
      </c>
      <c r="G70" s="7" t="s">
        <v>143</v>
      </c>
    </row>
    <row r="71" spans="1:7" x14ac:dyDescent="0.15">
      <c r="A71" s="7">
        <f t="shared" si="1"/>
        <v>400011101</v>
      </c>
      <c r="B71" s="7">
        <v>400011101</v>
      </c>
      <c r="D71" s="7" t="s">
        <v>144</v>
      </c>
      <c r="E71" s="7">
        <v>0</v>
      </c>
      <c r="F71" s="7">
        <v>0</v>
      </c>
      <c r="G71" s="7" t="s">
        <v>145</v>
      </c>
    </row>
    <row r="72" spans="1:7" x14ac:dyDescent="0.15">
      <c r="A72" s="15" t="s">
        <v>146</v>
      </c>
      <c r="B72" s="6"/>
      <c r="C72" s="6"/>
      <c r="D72" s="6"/>
      <c r="E72" s="6"/>
      <c r="F72" s="6"/>
      <c r="G72" s="6"/>
    </row>
    <row r="73" spans="1:7" x14ac:dyDescent="0.15">
      <c r="A73" s="7">
        <f t="shared" ref="A73:A91" si="2">B73</f>
        <v>400020101</v>
      </c>
      <c r="B73" s="7">
        <v>400020101</v>
      </c>
      <c r="D73" s="7" t="s">
        <v>147</v>
      </c>
      <c r="E73" s="7">
        <v>0</v>
      </c>
      <c r="F73" s="7">
        <v>0</v>
      </c>
      <c r="G73" s="7" t="s">
        <v>148</v>
      </c>
    </row>
    <row r="74" spans="1:7" x14ac:dyDescent="0.15">
      <c r="A74" s="7">
        <f t="shared" si="2"/>
        <v>400020201</v>
      </c>
      <c r="B74" s="7">
        <v>400020201</v>
      </c>
      <c r="D74" s="7" t="s">
        <v>149</v>
      </c>
      <c r="E74" s="7">
        <v>0</v>
      </c>
      <c r="F74" s="7">
        <v>0</v>
      </c>
      <c r="G74" s="7" t="s">
        <v>150</v>
      </c>
    </row>
    <row r="75" spans="1:7" x14ac:dyDescent="0.15">
      <c r="A75" s="7">
        <f t="shared" si="2"/>
        <v>400020202</v>
      </c>
      <c r="B75" s="7">
        <v>400020202</v>
      </c>
      <c r="D75" s="7" t="s">
        <v>151</v>
      </c>
      <c r="E75" s="7">
        <v>0</v>
      </c>
      <c r="F75" s="7">
        <v>0</v>
      </c>
      <c r="G75" s="7" t="s">
        <v>152</v>
      </c>
    </row>
    <row r="76" spans="1:7" x14ac:dyDescent="0.15">
      <c r="A76" s="7">
        <f t="shared" si="2"/>
        <v>400020203</v>
      </c>
      <c r="B76" s="7">
        <v>400020203</v>
      </c>
      <c r="D76" s="7" t="s">
        <v>153</v>
      </c>
      <c r="E76" s="7">
        <v>0</v>
      </c>
      <c r="F76" s="7">
        <v>400</v>
      </c>
      <c r="G76" s="7" t="s">
        <v>154</v>
      </c>
    </row>
    <row r="77" spans="1:7" x14ac:dyDescent="0.15">
      <c r="A77" s="7">
        <f t="shared" si="2"/>
        <v>400020401</v>
      </c>
      <c r="B77" s="7">
        <v>400020401</v>
      </c>
      <c r="D77" s="7" t="s">
        <v>155</v>
      </c>
      <c r="E77" s="7">
        <v>0</v>
      </c>
      <c r="F77" s="7">
        <v>200</v>
      </c>
      <c r="G77" s="7" t="s">
        <v>156</v>
      </c>
    </row>
    <row r="78" spans="1:7" x14ac:dyDescent="0.15">
      <c r="A78" s="7">
        <f t="shared" si="2"/>
        <v>400020402</v>
      </c>
      <c r="B78" s="7">
        <v>400020402</v>
      </c>
      <c r="D78" s="7" t="s">
        <v>157</v>
      </c>
      <c r="E78" s="7">
        <v>0</v>
      </c>
      <c r="F78" s="7">
        <v>200</v>
      </c>
      <c r="G78" s="7" t="s">
        <v>158</v>
      </c>
    </row>
    <row r="79" spans="1:7" x14ac:dyDescent="0.15">
      <c r="A79" s="7">
        <f t="shared" si="2"/>
        <v>400020403</v>
      </c>
      <c r="B79" s="7">
        <v>400020403</v>
      </c>
      <c r="D79" s="7" t="s">
        <v>159</v>
      </c>
      <c r="E79" s="7">
        <v>0</v>
      </c>
      <c r="F79" s="7">
        <v>400</v>
      </c>
      <c r="G79" s="7" t="s">
        <v>160</v>
      </c>
    </row>
    <row r="80" spans="1:7" x14ac:dyDescent="0.15">
      <c r="A80" s="7">
        <f t="shared" si="2"/>
        <v>400020501</v>
      </c>
      <c r="B80" s="7">
        <v>400020501</v>
      </c>
      <c r="D80" s="7" t="s">
        <v>161</v>
      </c>
      <c r="E80" s="7">
        <v>0</v>
      </c>
      <c r="F80" s="7">
        <v>200</v>
      </c>
      <c r="G80" s="7" t="s">
        <v>162</v>
      </c>
    </row>
    <row r="81" spans="1:7" x14ac:dyDescent="0.15">
      <c r="A81" s="7">
        <f t="shared" si="2"/>
        <v>400020601</v>
      </c>
      <c r="B81" s="7">
        <v>400020601</v>
      </c>
      <c r="D81" s="7" t="s">
        <v>163</v>
      </c>
      <c r="E81" s="7">
        <v>0</v>
      </c>
      <c r="F81" s="7">
        <v>1300</v>
      </c>
      <c r="G81" s="7" t="s">
        <v>164</v>
      </c>
    </row>
    <row r="82" spans="1:7" x14ac:dyDescent="0.15">
      <c r="A82" s="7">
        <f t="shared" si="2"/>
        <v>400020602</v>
      </c>
      <c r="B82" s="7">
        <v>400020602</v>
      </c>
      <c r="D82" s="7" t="s">
        <v>165</v>
      </c>
      <c r="E82" s="7">
        <v>0</v>
      </c>
      <c r="F82" s="7">
        <v>400</v>
      </c>
      <c r="G82" s="7" t="s">
        <v>166</v>
      </c>
    </row>
    <row r="83" spans="1:7" x14ac:dyDescent="0.15">
      <c r="A83" s="7">
        <f t="shared" si="2"/>
        <v>400020701</v>
      </c>
      <c r="B83" s="7">
        <v>400020701</v>
      </c>
      <c r="D83" s="7" t="s">
        <v>167</v>
      </c>
      <c r="E83" s="7">
        <v>0</v>
      </c>
      <c r="F83" s="7">
        <v>200</v>
      </c>
      <c r="G83" s="7" t="s">
        <v>168</v>
      </c>
    </row>
    <row r="84" spans="1:7" x14ac:dyDescent="0.15">
      <c r="A84" s="7">
        <f t="shared" si="2"/>
        <v>400020702</v>
      </c>
      <c r="B84" s="7">
        <v>400020702</v>
      </c>
      <c r="D84" s="7" t="s">
        <v>169</v>
      </c>
      <c r="E84" s="7">
        <v>0</v>
      </c>
      <c r="F84" s="7">
        <v>400</v>
      </c>
      <c r="G84" s="7" t="s">
        <v>170</v>
      </c>
    </row>
    <row r="85" spans="1:7" x14ac:dyDescent="0.15">
      <c r="A85" s="7">
        <f t="shared" si="2"/>
        <v>400020801</v>
      </c>
      <c r="B85" s="7">
        <v>400020801</v>
      </c>
      <c r="D85" s="7" t="s">
        <v>171</v>
      </c>
      <c r="E85" s="7">
        <v>0</v>
      </c>
      <c r="F85" s="7">
        <v>202</v>
      </c>
      <c r="G85" s="7" t="s">
        <v>172</v>
      </c>
    </row>
    <row r="86" spans="1:7" x14ac:dyDescent="0.15">
      <c r="A86" s="7">
        <f t="shared" si="2"/>
        <v>400020901</v>
      </c>
      <c r="B86" s="7">
        <v>400020901</v>
      </c>
      <c r="D86" s="7" t="s">
        <v>173</v>
      </c>
      <c r="E86" s="7">
        <v>0</v>
      </c>
      <c r="F86" s="7">
        <v>200</v>
      </c>
      <c r="G86" s="7" t="s">
        <v>168</v>
      </c>
    </row>
    <row r="87" spans="1:7" x14ac:dyDescent="0.15">
      <c r="A87" s="7">
        <f t="shared" si="2"/>
        <v>400020902</v>
      </c>
      <c r="B87" s="7">
        <v>400020902</v>
      </c>
      <c r="D87" s="7" t="s">
        <v>174</v>
      </c>
      <c r="E87" s="7">
        <v>0</v>
      </c>
      <c r="F87" s="7">
        <v>400</v>
      </c>
      <c r="G87" s="7" t="s">
        <v>175</v>
      </c>
    </row>
    <row r="88" spans="1:7" x14ac:dyDescent="0.15">
      <c r="A88" s="7">
        <f t="shared" si="2"/>
        <v>400021001</v>
      </c>
      <c r="B88" s="7">
        <v>400021001</v>
      </c>
      <c r="D88" s="7" t="s">
        <v>176</v>
      </c>
      <c r="E88" s="7">
        <v>0</v>
      </c>
      <c r="F88" s="7">
        <v>700</v>
      </c>
      <c r="G88" s="7" t="s">
        <v>177</v>
      </c>
    </row>
    <row r="89" spans="1:7" x14ac:dyDescent="0.15">
      <c r="A89" s="7">
        <f t="shared" si="2"/>
        <v>400021102</v>
      </c>
      <c r="B89" s="7">
        <v>400021102</v>
      </c>
      <c r="D89" s="7" t="s">
        <v>178</v>
      </c>
      <c r="E89" s="7">
        <v>0</v>
      </c>
      <c r="F89" s="7">
        <v>500</v>
      </c>
      <c r="G89" s="7" t="s">
        <v>179</v>
      </c>
    </row>
    <row r="90" spans="1:7" x14ac:dyDescent="0.15">
      <c r="A90" s="7">
        <f t="shared" si="2"/>
        <v>400021101</v>
      </c>
      <c r="B90" s="7">
        <v>400021101</v>
      </c>
      <c r="D90" s="7" t="s">
        <v>178</v>
      </c>
      <c r="E90" s="7">
        <v>0</v>
      </c>
      <c r="F90" s="7">
        <v>200</v>
      </c>
      <c r="G90" s="7" t="s">
        <v>180</v>
      </c>
    </row>
    <row r="91" spans="1:7" x14ac:dyDescent="0.15">
      <c r="A91" s="7">
        <f t="shared" si="2"/>
        <v>400021104</v>
      </c>
      <c r="B91" s="7">
        <v>400021104</v>
      </c>
      <c r="D91" s="7" t="s">
        <v>181</v>
      </c>
      <c r="E91" s="7">
        <v>0</v>
      </c>
      <c r="F91" s="7">
        <v>400</v>
      </c>
      <c r="G91" s="7" t="s">
        <v>182</v>
      </c>
    </row>
    <row r="92" spans="1:7" x14ac:dyDescent="0.15">
      <c r="A92" s="15" t="s">
        <v>183</v>
      </c>
      <c r="B92" s="6"/>
      <c r="C92" s="6"/>
      <c r="D92" s="6"/>
      <c r="E92" s="6"/>
      <c r="F92" s="6"/>
      <c r="G92" s="6"/>
    </row>
    <row r="93" spans="1:7" x14ac:dyDescent="0.15">
      <c r="A93" s="7">
        <f t="shared" ref="A93:A114" si="3">B93</f>
        <v>400030101</v>
      </c>
      <c r="B93" s="7">
        <v>400030101</v>
      </c>
      <c r="D93" s="7" t="s">
        <v>184</v>
      </c>
      <c r="E93" s="7">
        <v>0</v>
      </c>
      <c r="F93" s="7">
        <v>400</v>
      </c>
      <c r="G93" s="7" t="s">
        <v>185</v>
      </c>
    </row>
    <row r="94" spans="1:7" x14ac:dyDescent="0.15">
      <c r="A94" s="7">
        <f t="shared" si="3"/>
        <v>400030102</v>
      </c>
      <c r="B94" s="7">
        <v>400030102</v>
      </c>
      <c r="D94" s="7" t="s">
        <v>186</v>
      </c>
      <c r="E94" s="7">
        <v>0</v>
      </c>
      <c r="F94" s="7">
        <v>204</v>
      </c>
      <c r="G94" s="1" t="s">
        <v>187</v>
      </c>
    </row>
    <row r="95" spans="1:7" x14ac:dyDescent="0.15">
      <c r="A95" s="7" t="str">
        <f t="shared" si="3"/>
        <v>//400030203</v>
      </c>
      <c r="B95" s="7" t="s">
        <v>188</v>
      </c>
      <c r="D95" s="7" t="s">
        <v>189</v>
      </c>
      <c r="E95" s="7">
        <v>0</v>
      </c>
      <c r="F95" s="7">
        <v>400</v>
      </c>
      <c r="G95" s="7" t="s">
        <v>190</v>
      </c>
    </row>
    <row r="96" spans="1:7" x14ac:dyDescent="0.15">
      <c r="A96" s="7" t="str">
        <f t="shared" si="3"/>
        <v>//400030201</v>
      </c>
      <c r="B96" s="7" t="s">
        <v>191</v>
      </c>
      <c r="D96" s="7" t="s">
        <v>192</v>
      </c>
      <c r="E96" s="7">
        <v>0</v>
      </c>
      <c r="F96" s="7">
        <v>1400</v>
      </c>
      <c r="G96" s="7" t="s">
        <v>193</v>
      </c>
    </row>
    <row r="97" spans="1:7" x14ac:dyDescent="0.15">
      <c r="A97" s="7" t="str">
        <f t="shared" si="3"/>
        <v>//400030202</v>
      </c>
      <c r="B97" s="7" t="s">
        <v>194</v>
      </c>
      <c r="D97" s="7" t="s">
        <v>195</v>
      </c>
      <c r="E97" s="7">
        <v>0</v>
      </c>
      <c r="F97" s="7">
        <v>1401</v>
      </c>
      <c r="G97" s="1" t="s">
        <v>196</v>
      </c>
    </row>
    <row r="98" spans="1:7" x14ac:dyDescent="0.15">
      <c r="A98" s="7" t="str">
        <f t="shared" si="3"/>
        <v>//400030204</v>
      </c>
      <c r="B98" s="7" t="s">
        <v>197</v>
      </c>
      <c r="D98" s="7" t="s">
        <v>198</v>
      </c>
      <c r="E98" s="7">
        <v>0</v>
      </c>
      <c r="F98" s="7">
        <v>400</v>
      </c>
      <c r="G98" s="7" t="s">
        <v>196</v>
      </c>
    </row>
    <row r="99" spans="1:7" x14ac:dyDescent="0.15">
      <c r="A99" s="7" t="str">
        <f t="shared" si="3"/>
        <v>//400030205</v>
      </c>
      <c r="B99" s="7" t="s">
        <v>199</v>
      </c>
      <c r="D99" s="7" t="s">
        <v>200</v>
      </c>
      <c r="E99" s="7">
        <v>0</v>
      </c>
      <c r="F99" s="7">
        <v>400</v>
      </c>
      <c r="G99" s="7" t="s">
        <v>201</v>
      </c>
    </row>
    <row r="100" spans="1:7" x14ac:dyDescent="0.15">
      <c r="A100" s="7">
        <f t="shared" si="3"/>
        <v>400030201</v>
      </c>
      <c r="B100" s="7">
        <v>400030201</v>
      </c>
      <c r="D100" s="7" t="s">
        <v>202</v>
      </c>
      <c r="E100" s="7">
        <v>0</v>
      </c>
      <c r="F100" s="7">
        <v>400</v>
      </c>
      <c r="G100" s="7" t="s">
        <v>190</v>
      </c>
    </row>
    <row r="101" spans="1:7" x14ac:dyDescent="0.15">
      <c r="A101" s="7">
        <f t="shared" si="3"/>
        <v>400030202</v>
      </c>
      <c r="B101" s="7">
        <v>400030202</v>
      </c>
      <c r="D101" s="7" t="s">
        <v>203</v>
      </c>
      <c r="E101" s="7">
        <v>0</v>
      </c>
      <c r="F101" s="7">
        <v>200</v>
      </c>
      <c r="G101" s="7" t="s">
        <v>204</v>
      </c>
    </row>
    <row r="102" spans="1:7" x14ac:dyDescent="0.15">
      <c r="A102" s="7">
        <f t="shared" si="3"/>
        <v>400030203</v>
      </c>
      <c r="B102" s="7">
        <v>400030203</v>
      </c>
      <c r="D102" s="7" t="s">
        <v>205</v>
      </c>
      <c r="E102" s="7">
        <v>0</v>
      </c>
      <c r="F102" s="7">
        <v>200</v>
      </c>
      <c r="G102" s="7" t="s">
        <v>204</v>
      </c>
    </row>
    <row r="103" spans="1:7" x14ac:dyDescent="0.15">
      <c r="A103" s="7">
        <f t="shared" si="3"/>
        <v>400030204</v>
      </c>
      <c r="B103" s="7">
        <v>400030204</v>
      </c>
      <c r="D103" s="7" t="s">
        <v>206</v>
      </c>
      <c r="E103" s="7">
        <v>0</v>
      </c>
      <c r="F103" s="7">
        <v>202</v>
      </c>
      <c r="G103" s="7" t="s">
        <v>207</v>
      </c>
    </row>
    <row r="104" spans="1:7" x14ac:dyDescent="0.15">
      <c r="A104" s="7">
        <f t="shared" si="3"/>
        <v>400030205</v>
      </c>
      <c r="B104" s="7">
        <v>400030205</v>
      </c>
      <c r="D104" s="7" t="s">
        <v>208</v>
      </c>
      <c r="E104" s="7">
        <v>0</v>
      </c>
      <c r="F104" s="7">
        <v>200</v>
      </c>
      <c r="G104" s="7" t="s">
        <v>209</v>
      </c>
    </row>
    <row r="105" spans="1:7" x14ac:dyDescent="0.15">
      <c r="A105" s="7">
        <f t="shared" si="3"/>
        <v>400030401</v>
      </c>
      <c r="B105" s="7">
        <v>400030401</v>
      </c>
      <c r="D105" s="7" t="s">
        <v>210</v>
      </c>
      <c r="E105" s="7">
        <v>0</v>
      </c>
      <c r="F105" s="7">
        <v>215</v>
      </c>
      <c r="G105" s="7" t="s">
        <v>211</v>
      </c>
    </row>
    <row r="106" spans="1:7" x14ac:dyDescent="0.15">
      <c r="A106" s="7">
        <f t="shared" si="3"/>
        <v>400030501</v>
      </c>
      <c r="B106" s="7">
        <v>400030501</v>
      </c>
      <c r="D106" s="7" t="s">
        <v>212</v>
      </c>
      <c r="E106" s="7">
        <v>0</v>
      </c>
      <c r="F106" s="7">
        <v>400</v>
      </c>
      <c r="G106" s="7" t="s">
        <v>213</v>
      </c>
    </row>
    <row r="107" spans="1:7" x14ac:dyDescent="0.15">
      <c r="A107" s="7">
        <f t="shared" si="3"/>
        <v>400030502</v>
      </c>
      <c r="B107" s="7">
        <v>400030502</v>
      </c>
      <c r="D107" s="7" t="s">
        <v>214</v>
      </c>
      <c r="E107" s="7">
        <v>0</v>
      </c>
      <c r="F107" s="7">
        <v>200</v>
      </c>
      <c r="G107" s="7" t="s">
        <v>204</v>
      </c>
    </row>
    <row r="108" spans="1:7" x14ac:dyDescent="0.15">
      <c r="A108" s="7">
        <f t="shared" si="3"/>
        <v>400030601</v>
      </c>
      <c r="B108" s="7">
        <v>400030601</v>
      </c>
      <c r="D108" s="7" t="s">
        <v>215</v>
      </c>
      <c r="E108" s="7">
        <v>0</v>
      </c>
      <c r="F108" s="7">
        <v>402</v>
      </c>
      <c r="G108" s="7" t="s">
        <v>216</v>
      </c>
    </row>
    <row r="109" spans="1:7" ht="14.1" customHeight="1" x14ac:dyDescent="0.15">
      <c r="A109" s="7">
        <f t="shared" si="3"/>
        <v>400030603</v>
      </c>
      <c r="B109" s="7">
        <v>400030603</v>
      </c>
      <c r="D109" s="7" t="s">
        <v>217</v>
      </c>
      <c r="E109" s="7">
        <v>0</v>
      </c>
      <c r="F109" s="7">
        <v>218</v>
      </c>
      <c r="G109" s="7" t="s">
        <v>51</v>
      </c>
    </row>
    <row r="110" spans="1:7" x14ac:dyDescent="0.15">
      <c r="A110" s="7">
        <f t="shared" si="3"/>
        <v>400030602</v>
      </c>
      <c r="B110" s="7">
        <v>400030602</v>
      </c>
      <c r="D110" s="7" t="s">
        <v>218</v>
      </c>
      <c r="E110" s="7">
        <v>0</v>
      </c>
      <c r="F110" s="7">
        <v>400</v>
      </c>
      <c r="G110" s="7" t="s">
        <v>219</v>
      </c>
    </row>
    <row r="111" spans="1:7" x14ac:dyDescent="0.15">
      <c r="A111" s="7">
        <f t="shared" si="3"/>
        <v>400030701</v>
      </c>
      <c r="B111" s="7">
        <v>400030701</v>
      </c>
      <c r="D111" s="7" t="s">
        <v>220</v>
      </c>
      <c r="E111" s="7">
        <v>0</v>
      </c>
      <c r="F111" s="7">
        <v>401</v>
      </c>
      <c r="G111" s="7" t="s">
        <v>221</v>
      </c>
    </row>
    <row r="112" spans="1:7" x14ac:dyDescent="0.15">
      <c r="A112" s="7">
        <f t="shared" si="3"/>
        <v>400030801</v>
      </c>
      <c r="B112" s="7">
        <v>400030801</v>
      </c>
      <c r="D112" s="7" t="s">
        <v>222</v>
      </c>
      <c r="E112" s="7">
        <v>0</v>
      </c>
      <c r="F112" s="7">
        <v>1402</v>
      </c>
      <c r="G112" s="1" t="s">
        <v>196</v>
      </c>
    </row>
    <row r="113" spans="1:7" x14ac:dyDescent="0.15">
      <c r="A113" s="7">
        <f t="shared" si="3"/>
        <v>400030901</v>
      </c>
      <c r="B113" s="7">
        <v>400030901</v>
      </c>
      <c r="D113" s="7" t="s">
        <v>223</v>
      </c>
      <c r="E113" s="7">
        <v>0</v>
      </c>
      <c r="F113" s="7">
        <v>401</v>
      </c>
      <c r="G113" s="7" t="s">
        <v>221</v>
      </c>
    </row>
    <row r="114" spans="1:7" x14ac:dyDescent="0.15">
      <c r="A114" s="7">
        <f t="shared" si="3"/>
        <v>400031001</v>
      </c>
      <c r="B114" s="7">
        <v>400031001</v>
      </c>
      <c r="D114" s="7" t="s">
        <v>224</v>
      </c>
      <c r="E114" s="7">
        <v>0</v>
      </c>
      <c r="F114" s="7">
        <v>401</v>
      </c>
      <c r="G114" s="7" t="s">
        <v>225</v>
      </c>
    </row>
    <row r="115" spans="1:7" x14ac:dyDescent="0.15">
      <c r="A115" s="15" t="s">
        <v>226</v>
      </c>
      <c r="B115" s="6"/>
      <c r="C115" s="6"/>
      <c r="D115" s="6"/>
      <c r="E115" s="6"/>
      <c r="F115" s="6"/>
      <c r="G115" s="6"/>
    </row>
    <row r="116" spans="1:7" x14ac:dyDescent="0.15">
      <c r="A116" s="7">
        <f t="shared" ref="A116:A137" si="4">B116</f>
        <v>400040101</v>
      </c>
      <c r="B116" s="7">
        <v>400040101</v>
      </c>
      <c r="D116" s="7" t="s">
        <v>227</v>
      </c>
      <c r="E116" s="7">
        <v>0</v>
      </c>
      <c r="F116" s="7">
        <v>0</v>
      </c>
      <c r="G116" s="7" t="s">
        <v>148</v>
      </c>
    </row>
    <row r="117" spans="1:7" x14ac:dyDescent="0.15">
      <c r="A117" s="7">
        <f t="shared" si="4"/>
        <v>400040201</v>
      </c>
      <c r="B117" s="7">
        <v>400040201</v>
      </c>
      <c r="D117" s="7" t="s">
        <v>228</v>
      </c>
      <c r="E117" s="7">
        <v>0</v>
      </c>
      <c r="F117" s="7">
        <v>400</v>
      </c>
      <c r="G117" s="7" t="s">
        <v>229</v>
      </c>
    </row>
    <row r="118" spans="1:7" x14ac:dyDescent="0.15">
      <c r="A118" s="7">
        <f t="shared" si="4"/>
        <v>400040202</v>
      </c>
      <c r="B118" s="7">
        <v>400040202</v>
      </c>
      <c r="D118" s="7" t="s">
        <v>230</v>
      </c>
      <c r="E118" s="7">
        <v>0</v>
      </c>
      <c r="F118" s="7">
        <v>0</v>
      </c>
      <c r="G118" s="7" t="s">
        <v>231</v>
      </c>
    </row>
    <row r="119" spans="1:7" x14ac:dyDescent="0.15">
      <c r="A119" s="7">
        <f t="shared" si="4"/>
        <v>400040203</v>
      </c>
      <c r="B119" s="7">
        <v>400040203</v>
      </c>
      <c r="D119" s="7" t="s">
        <v>232</v>
      </c>
      <c r="E119" s="7">
        <v>0</v>
      </c>
      <c r="F119" s="7">
        <v>400</v>
      </c>
      <c r="G119" s="7" t="s">
        <v>233</v>
      </c>
    </row>
    <row r="120" spans="1:7" x14ac:dyDescent="0.15">
      <c r="A120" s="7">
        <f t="shared" si="4"/>
        <v>400040204</v>
      </c>
      <c r="B120" s="7">
        <v>400040204</v>
      </c>
      <c r="D120" s="7" t="s">
        <v>234</v>
      </c>
      <c r="E120" s="7">
        <v>0</v>
      </c>
      <c r="F120" s="7">
        <v>400</v>
      </c>
      <c r="G120" s="7" t="s">
        <v>235</v>
      </c>
    </row>
    <row r="121" spans="1:7" x14ac:dyDescent="0.15">
      <c r="A121" s="7">
        <f t="shared" si="4"/>
        <v>400040205</v>
      </c>
      <c r="B121" s="7">
        <v>400040205</v>
      </c>
      <c r="D121" s="7" t="s">
        <v>236</v>
      </c>
      <c r="E121" s="7">
        <v>0</v>
      </c>
      <c r="F121" s="7">
        <v>400</v>
      </c>
      <c r="G121" s="7" t="s">
        <v>237</v>
      </c>
    </row>
    <row r="122" spans="1:7" x14ac:dyDescent="0.15">
      <c r="A122" s="7">
        <f t="shared" si="4"/>
        <v>400040206</v>
      </c>
      <c r="B122" s="7">
        <v>400040206</v>
      </c>
      <c r="D122" s="7" t="s">
        <v>238</v>
      </c>
      <c r="E122" s="7">
        <v>0</v>
      </c>
      <c r="F122" s="7">
        <v>400</v>
      </c>
      <c r="G122" s="7" t="s">
        <v>229</v>
      </c>
    </row>
    <row r="123" spans="1:7" x14ac:dyDescent="0.15">
      <c r="A123" s="7">
        <f t="shared" si="4"/>
        <v>400040401</v>
      </c>
      <c r="B123" s="7">
        <v>400040401</v>
      </c>
      <c r="D123" s="7" t="s">
        <v>239</v>
      </c>
      <c r="E123" s="7">
        <v>0</v>
      </c>
      <c r="F123" s="7">
        <v>500</v>
      </c>
      <c r="G123" s="7" t="s">
        <v>240</v>
      </c>
    </row>
    <row r="124" spans="1:7" x14ac:dyDescent="0.15">
      <c r="A124" s="7">
        <f t="shared" si="4"/>
        <v>400040402</v>
      </c>
      <c r="B124" s="7">
        <v>400040402</v>
      </c>
      <c r="D124" s="7" t="s">
        <v>239</v>
      </c>
      <c r="E124" s="7">
        <v>0</v>
      </c>
      <c r="F124" s="7">
        <v>500</v>
      </c>
      <c r="G124" s="7" t="s">
        <v>241</v>
      </c>
    </row>
    <row r="125" spans="1:7" x14ac:dyDescent="0.15">
      <c r="A125" s="7">
        <f t="shared" si="4"/>
        <v>400040403</v>
      </c>
      <c r="B125" s="7">
        <v>400040403</v>
      </c>
      <c r="D125" s="7" t="s">
        <v>242</v>
      </c>
      <c r="E125" s="7">
        <v>0</v>
      </c>
      <c r="F125" s="7">
        <v>200</v>
      </c>
      <c r="G125" s="7" t="s">
        <v>243</v>
      </c>
    </row>
    <row r="126" spans="1:7" x14ac:dyDescent="0.15">
      <c r="A126" s="7">
        <f t="shared" si="4"/>
        <v>400040501</v>
      </c>
      <c r="B126" s="7">
        <v>400040501</v>
      </c>
      <c r="D126" s="7" t="s">
        <v>244</v>
      </c>
      <c r="E126" s="7">
        <v>0</v>
      </c>
      <c r="F126" s="7">
        <v>200</v>
      </c>
      <c r="G126" s="7" t="s">
        <v>245</v>
      </c>
    </row>
    <row r="127" spans="1:7" x14ac:dyDescent="0.15">
      <c r="A127" s="7">
        <f t="shared" si="4"/>
        <v>400040601</v>
      </c>
      <c r="B127" s="7">
        <v>400040601</v>
      </c>
      <c r="D127" s="7" t="s">
        <v>246</v>
      </c>
      <c r="E127" s="7">
        <v>0</v>
      </c>
      <c r="F127" s="7">
        <v>400</v>
      </c>
      <c r="G127" s="7" t="s">
        <v>247</v>
      </c>
    </row>
    <row r="128" spans="1:7" x14ac:dyDescent="0.15">
      <c r="A128" s="7">
        <f t="shared" si="4"/>
        <v>400040602</v>
      </c>
      <c r="B128" s="7">
        <v>400040602</v>
      </c>
      <c r="D128" s="7" t="s">
        <v>248</v>
      </c>
      <c r="E128" s="7">
        <v>0</v>
      </c>
      <c r="F128" s="7">
        <v>200</v>
      </c>
      <c r="G128" s="7" t="s">
        <v>249</v>
      </c>
    </row>
    <row r="129" spans="1:7" x14ac:dyDescent="0.15">
      <c r="A129" s="7">
        <f t="shared" si="4"/>
        <v>400040701</v>
      </c>
      <c r="B129" s="7">
        <v>400040701</v>
      </c>
      <c r="D129" s="7" t="s">
        <v>250</v>
      </c>
      <c r="E129" s="7">
        <v>0</v>
      </c>
      <c r="F129" s="7">
        <v>200</v>
      </c>
      <c r="G129" s="7" t="s">
        <v>251</v>
      </c>
    </row>
    <row r="130" spans="1:7" x14ac:dyDescent="0.15">
      <c r="A130" s="7">
        <f t="shared" si="4"/>
        <v>400040702</v>
      </c>
      <c r="B130" s="7">
        <v>400040702</v>
      </c>
      <c r="D130" s="7" t="s">
        <v>252</v>
      </c>
      <c r="E130" s="7">
        <v>0</v>
      </c>
      <c r="F130" s="7">
        <v>200</v>
      </c>
      <c r="G130" s="7" t="s">
        <v>253</v>
      </c>
    </row>
    <row r="131" spans="1:7" x14ac:dyDescent="0.15">
      <c r="A131" s="7">
        <f t="shared" si="4"/>
        <v>400040703</v>
      </c>
      <c r="B131" s="7">
        <v>400040703</v>
      </c>
      <c r="D131" s="7" t="s">
        <v>254</v>
      </c>
      <c r="E131" s="7">
        <v>0</v>
      </c>
      <c r="F131" s="7">
        <v>200</v>
      </c>
      <c r="G131" s="7" t="s">
        <v>177</v>
      </c>
    </row>
    <row r="132" spans="1:7" x14ac:dyDescent="0.15">
      <c r="A132" s="7">
        <f t="shared" si="4"/>
        <v>400040704</v>
      </c>
      <c r="B132" s="7">
        <v>400040704</v>
      </c>
      <c r="D132" s="7" t="s">
        <v>255</v>
      </c>
      <c r="E132" s="7">
        <v>0</v>
      </c>
      <c r="F132" s="7">
        <v>200</v>
      </c>
      <c r="G132" s="7" t="s">
        <v>256</v>
      </c>
    </row>
    <row r="133" spans="1:7" x14ac:dyDescent="0.15">
      <c r="A133" s="7">
        <f t="shared" si="4"/>
        <v>400040801</v>
      </c>
      <c r="B133" s="7">
        <v>400040801</v>
      </c>
      <c r="D133" s="7" t="s">
        <v>257</v>
      </c>
      <c r="E133" s="7">
        <v>0</v>
      </c>
      <c r="F133" s="7">
        <v>400</v>
      </c>
      <c r="G133" s="7" t="s">
        <v>258</v>
      </c>
    </row>
    <row r="134" spans="1:7" x14ac:dyDescent="0.15">
      <c r="A134" s="7">
        <f t="shared" si="4"/>
        <v>400040802</v>
      </c>
      <c r="B134" s="7">
        <v>400040802</v>
      </c>
      <c r="D134" s="7" t="s">
        <v>259</v>
      </c>
      <c r="E134" s="7">
        <v>0</v>
      </c>
      <c r="F134" s="7">
        <v>200</v>
      </c>
      <c r="G134" s="7" t="s">
        <v>249</v>
      </c>
    </row>
    <row r="135" spans="1:7" x14ac:dyDescent="0.15">
      <c r="A135" s="7">
        <f t="shared" si="4"/>
        <v>400041001</v>
      </c>
      <c r="B135" s="7">
        <v>400041001</v>
      </c>
      <c r="D135" s="7" t="s">
        <v>260</v>
      </c>
      <c r="E135" s="7">
        <v>0</v>
      </c>
      <c r="F135" s="7">
        <v>400</v>
      </c>
      <c r="G135" s="7" t="s">
        <v>261</v>
      </c>
    </row>
    <row r="136" spans="1:7" x14ac:dyDescent="0.15">
      <c r="A136" s="7">
        <f t="shared" si="4"/>
        <v>400041002</v>
      </c>
      <c r="B136" s="7">
        <v>400041002</v>
      </c>
      <c r="D136" s="7" t="s">
        <v>262</v>
      </c>
      <c r="E136" s="7">
        <v>0</v>
      </c>
      <c r="F136" s="7">
        <v>400</v>
      </c>
      <c r="G136" s="7" t="s">
        <v>263</v>
      </c>
    </row>
    <row r="137" spans="1:7" x14ac:dyDescent="0.15">
      <c r="A137" s="7">
        <f t="shared" si="4"/>
        <v>400041101</v>
      </c>
      <c r="B137" s="7">
        <v>400041101</v>
      </c>
      <c r="D137" s="7" t="s">
        <v>227</v>
      </c>
      <c r="E137" s="7">
        <v>0</v>
      </c>
      <c r="F137" s="7">
        <v>0</v>
      </c>
      <c r="G137" s="7" t="s">
        <v>148</v>
      </c>
    </row>
    <row r="138" spans="1:7" s="10" customFormat="1" x14ac:dyDescent="0.15">
      <c r="A138" s="16" t="s">
        <v>264</v>
      </c>
      <c r="B138" s="17"/>
      <c r="C138" s="17"/>
      <c r="D138" s="17"/>
      <c r="E138" s="17"/>
      <c r="F138" s="17"/>
      <c r="G138" s="17"/>
    </row>
    <row r="139" spans="1:7" x14ac:dyDescent="0.15">
      <c r="A139" s="7">
        <v>1401130101</v>
      </c>
      <c r="B139" s="7">
        <v>1401130101</v>
      </c>
      <c r="D139" s="7" t="s">
        <v>265</v>
      </c>
      <c r="E139" s="7">
        <v>0</v>
      </c>
      <c r="F139" s="7">
        <v>0</v>
      </c>
      <c r="G139" s="7" t="s">
        <v>266</v>
      </c>
    </row>
    <row r="140" spans="1:7" x14ac:dyDescent="0.15">
      <c r="A140" s="7">
        <v>1401130201</v>
      </c>
      <c r="B140" s="7">
        <v>1401130201</v>
      </c>
      <c r="D140" s="7" t="s">
        <v>267</v>
      </c>
      <c r="E140" s="7">
        <v>0</v>
      </c>
      <c r="F140" s="9">
        <v>0</v>
      </c>
      <c r="G140" s="7" t="s">
        <v>266</v>
      </c>
    </row>
    <row r="141" spans="1:7" x14ac:dyDescent="0.15">
      <c r="A141" s="7">
        <v>1401130401</v>
      </c>
      <c r="B141" s="7">
        <v>1401130401</v>
      </c>
      <c r="D141" s="7" t="s">
        <v>268</v>
      </c>
      <c r="E141" s="7">
        <v>0</v>
      </c>
      <c r="F141" s="9">
        <v>0</v>
      </c>
      <c r="G141" s="7" t="s">
        <v>266</v>
      </c>
    </row>
    <row r="142" spans="1:7" x14ac:dyDescent="0.15">
      <c r="A142" s="7">
        <v>1401130402</v>
      </c>
      <c r="B142" s="7">
        <v>1401130402</v>
      </c>
      <c r="D142" s="7" t="s">
        <v>269</v>
      </c>
      <c r="E142" s="7">
        <v>0</v>
      </c>
      <c r="F142" s="9">
        <v>10007</v>
      </c>
      <c r="G142" s="7" t="s">
        <v>270</v>
      </c>
    </row>
    <row r="143" spans="1:7" x14ac:dyDescent="0.15">
      <c r="A143" s="7">
        <v>1401130403</v>
      </c>
      <c r="B143" s="7">
        <v>1401130403</v>
      </c>
      <c r="D143" s="7" t="s">
        <v>271</v>
      </c>
      <c r="E143" s="7">
        <v>0</v>
      </c>
      <c r="F143" s="9">
        <v>0</v>
      </c>
      <c r="G143" s="7" t="s">
        <v>272</v>
      </c>
    </row>
    <row r="144" spans="1:7" x14ac:dyDescent="0.15">
      <c r="A144" s="7">
        <v>1401130404</v>
      </c>
      <c r="B144" s="7">
        <v>1401130404</v>
      </c>
      <c r="D144" s="7" t="s">
        <v>273</v>
      </c>
      <c r="E144" s="7">
        <v>0</v>
      </c>
      <c r="F144" s="9">
        <v>10013</v>
      </c>
      <c r="G144" s="7" t="s">
        <v>274</v>
      </c>
    </row>
    <row r="145" spans="1:7" x14ac:dyDescent="0.15">
      <c r="A145" s="7">
        <v>1401130501</v>
      </c>
      <c r="B145" s="7">
        <v>1401130501</v>
      </c>
      <c r="D145" s="7" t="s">
        <v>275</v>
      </c>
      <c r="E145" s="7">
        <v>0</v>
      </c>
      <c r="F145" s="9">
        <v>12002</v>
      </c>
      <c r="G145" s="7" t="s">
        <v>276</v>
      </c>
    </row>
    <row r="146" spans="1:7" x14ac:dyDescent="0.15">
      <c r="A146" s="7">
        <v>1401130502</v>
      </c>
      <c r="B146" s="7">
        <v>1401130502</v>
      </c>
      <c r="D146" s="7" t="s">
        <v>277</v>
      </c>
      <c r="E146" s="7">
        <v>0</v>
      </c>
      <c r="F146" s="9">
        <v>10023</v>
      </c>
      <c r="G146" s="7" t="s">
        <v>278</v>
      </c>
    </row>
    <row r="147" spans="1:7" x14ac:dyDescent="0.15">
      <c r="A147" s="7">
        <v>1401130601</v>
      </c>
      <c r="B147" s="7">
        <v>1401130601</v>
      </c>
      <c r="D147" s="7" t="s">
        <v>279</v>
      </c>
      <c r="E147" s="7">
        <v>0</v>
      </c>
      <c r="F147" s="9">
        <v>10015</v>
      </c>
      <c r="G147" s="7" t="s">
        <v>280</v>
      </c>
    </row>
    <row r="148" spans="1:7" x14ac:dyDescent="0.15">
      <c r="A148" s="7">
        <v>1401130602</v>
      </c>
      <c r="B148" s="7">
        <v>1401130602</v>
      </c>
      <c r="D148" s="7" t="s">
        <v>281</v>
      </c>
      <c r="E148" s="7">
        <v>0</v>
      </c>
      <c r="F148" s="9">
        <v>10015</v>
      </c>
      <c r="G148" s="7" t="s">
        <v>282</v>
      </c>
    </row>
    <row r="149" spans="1:7" x14ac:dyDescent="0.15">
      <c r="A149" s="7">
        <v>1401130701</v>
      </c>
      <c r="B149" s="7">
        <v>1401130701</v>
      </c>
      <c r="D149" s="7" t="s">
        <v>283</v>
      </c>
      <c r="E149" s="7">
        <v>0</v>
      </c>
      <c r="F149" s="9">
        <v>10016</v>
      </c>
      <c r="G149" s="7" t="s">
        <v>284</v>
      </c>
    </row>
    <row r="150" spans="1:7" x14ac:dyDescent="0.15">
      <c r="A150" s="7">
        <v>1401130702</v>
      </c>
      <c r="B150" s="7">
        <v>1401130702</v>
      </c>
      <c r="D150" s="7" t="s">
        <v>285</v>
      </c>
      <c r="E150" s="7">
        <v>0</v>
      </c>
      <c r="F150" s="9">
        <v>501</v>
      </c>
      <c r="G150" s="7" t="s">
        <v>286</v>
      </c>
    </row>
    <row r="151" spans="1:7" x14ac:dyDescent="0.15">
      <c r="A151" s="7">
        <v>1401130703</v>
      </c>
      <c r="B151" s="7">
        <v>1401130703</v>
      </c>
      <c r="D151" s="7" t="s">
        <v>287</v>
      </c>
      <c r="E151" s="7">
        <v>0</v>
      </c>
      <c r="F151" s="9">
        <v>1800</v>
      </c>
      <c r="G151" s="7" t="s">
        <v>288</v>
      </c>
    </row>
    <row r="152" spans="1:7" x14ac:dyDescent="0.15">
      <c r="A152" s="7">
        <v>1401130801</v>
      </c>
      <c r="B152" s="7">
        <v>1401130801</v>
      </c>
      <c r="D152" s="7" t="s">
        <v>289</v>
      </c>
      <c r="E152" s="7">
        <v>0</v>
      </c>
      <c r="F152" s="9">
        <v>10013</v>
      </c>
      <c r="G152" s="7" t="s">
        <v>274</v>
      </c>
    </row>
    <row r="153" spans="1:7" s="11" customFormat="1" x14ac:dyDescent="0.15">
      <c r="A153" s="18" t="s">
        <v>290</v>
      </c>
      <c r="B153" s="19"/>
      <c r="C153" s="19"/>
      <c r="D153" s="19"/>
      <c r="E153" s="19"/>
      <c r="F153" s="19"/>
      <c r="G153" s="19"/>
    </row>
    <row r="154" spans="1:7" x14ac:dyDescent="0.15">
      <c r="A154" s="7">
        <f>B154</f>
        <v>1401150101</v>
      </c>
      <c r="B154" s="7">
        <v>1401150101</v>
      </c>
      <c r="D154" s="7" t="s">
        <v>291</v>
      </c>
      <c r="E154" s="7">
        <v>0</v>
      </c>
      <c r="F154" s="7">
        <v>0</v>
      </c>
      <c r="G154" s="7" t="s">
        <v>51</v>
      </c>
    </row>
    <row r="155" spans="1:7" x14ac:dyDescent="0.15">
      <c r="A155" s="7">
        <v>1401150201</v>
      </c>
      <c r="B155" s="7">
        <v>1401150201</v>
      </c>
      <c r="D155" s="7" t="s">
        <v>292</v>
      </c>
      <c r="E155" s="7">
        <v>0</v>
      </c>
      <c r="F155" s="7">
        <v>10005</v>
      </c>
      <c r="G155" s="7" t="s">
        <v>293</v>
      </c>
    </row>
    <row r="156" spans="1:7" x14ac:dyDescent="0.15">
      <c r="A156" s="7" t="str">
        <f>"//"&amp;B156</f>
        <v>//1401150202</v>
      </c>
      <c r="B156" s="7">
        <v>1401150202</v>
      </c>
      <c r="D156" s="7" t="s">
        <v>294</v>
      </c>
      <c r="E156" s="7">
        <v>0</v>
      </c>
      <c r="F156" s="9">
        <v>400</v>
      </c>
      <c r="G156" s="7" t="s">
        <v>295</v>
      </c>
    </row>
    <row r="157" spans="1:7" x14ac:dyDescent="0.15">
      <c r="A157" s="7">
        <f t="shared" ref="A157:A174" si="5">B157</f>
        <v>1401150203</v>
      </c>
      <c r="B157" s="7">
        <v>1401150203</v>
      </c>
      <c r="D157" s="7" t="s">
        <v>296</v>
      </c>
      <c r="E157" s="7">
        <v>0</v>
      </c>
      <c r="F157" s="7">
        <v>900</v>
      </c>
      <c r="G157" s="7" t="s">
        <v>297</v>
      </c>
    </row>
    <row r="158" spans="1:7" x14ac:dyDescent="0.15">
      <c r="A158" s="7">
        <f t="shared" si="5"/>
        <v>1401150401</v>
      </c>
      <c r="B158" s="7">
        <v>1401150401</v>
      </c>
      <c r="D158" s="7" t="s">
        <v>298</v>
      </c>
      <c r="E158" s="7">
        <v>0</v>
      </c>
      <c r="F158" s="7">
        <v>0</v>
      </c>
      <c r="G158" s="7" t="s">
        <v>299</v>
      </c>
    </row>
    <row r="159" spans="1:7" x14ac:dyDescent="0.15">
      <c r="A159" s="7">
        <f t="shared" si="5"/>
        <v>1401150402</v>
      </c>
      <c r="B159" s="7">
        <v>1401150402</v>
      </c>
      <c r="D159" s="7" t="s">
        <v>300</v>
      </c>
      <c r="E159" s="7">
        <v>0</v>
      </c>
      <c r="F159" s="7">
        <v>1300</v>
      </c>
      <c r="G159" s="7" t="s">
        <v>301</v>
      </c>
    </row>
    <row r="160" spans="1:7" x14ac:dyDescent="0.15">
      <c r="A160" s="7">
        <f t="shared" si="5"/>
        <v>1401150403</v>
      </c>
      <c r="B160" s="7">
        <v>1401150403</v>
      </c>
      <c r="D160" s="7" t="s">
        <v>302</v>
      </c>
      <c r="E160" s="7">
        <v>0</v>
      </c>
      <c r="F160" s="7">
        <v>10007</v>
      </c>
      <c r="G160" s="7" t="s">
        <v>270</v>
      </c>
    </row>
    <row r="161" spans="1:7" x14ac:dyDescent="0.15">
      <c r="A161" s="7">
        <f t="shared" si="5"/>
        <v>1401150404</v>
      </c>
      <c r="B161" s="7">
        <v>1401150404</v>
      </c>
      <c r="D161" s="7" t="s">
        <v>303</v>
      </c>
      <c r="E161" s="7">
        <v>0</v>
      </c>
      <c r="F161" s="7">
        <v>1300</v>
      </c>
      <c r="G161" s="7" t="s">
        <v>304</v>
      </c>
    </row>
    <row r="162" spans="1:7" x14ac:dyDescent="0.15">
      <c r="A162" s="7">
        <f t="shared" si="5"/>
        <v>1401150405</v>
      </c>
      <c r="B162" s="7">
        <v>1401150405</v>
      </c>
      <c r="D162" s="7" t="s">
        <v>305</v>
      </c>
      <c r="E162" s="7">
        <v>0</v>
      </c>
      <c r="F162" s="7">
        <v>10007</v>
      </c>
      <c r="G162" s="7" t="s">
        <v>270</v>
      </c>
    </row>
    <row r="163" spans="1:7" x14ac:dyDescent="0.15">
      <c r="A163" s="7">
        <f t="shared" si="5"/>
        <v>1401150406</v>
      </c>
      <c r="B163" s="7">
        <v>1401150406</v>
      </c>
      <c r="D163" s="7" t="s">
        <v>306</v>
      </c>
      <c r="E163" s="7">
        <v>0</v>
      </c>
      <c r="F163" s="7">
        <v>1300</v>
      </c>
      <c r="G163" s="7" t="s">
        <v>307</v>
      </c>
    </row>
    <row r="164" spans="1:7" x14ac:dyDescent="0.15">
      <c r="A164" s="7">
        <f t="shared" si="5"/>
        <v>1401150407</v>
      </c>
      <c r="B164" s="7">
        <v>1401150407</v>
      </c>
      <c r="D164" s="7" t="s">
        <v>308</v>
      </c>
      <c r="E164" s="7">
        <v>0</v>
      </c>
      <c r="F164" s="7">
        <v>10007</v>
      </c>
      <c r="G164" s="7" t="s">
        <v>270</v>
      </c>
    </row>
    <row r="165" spans="1:7" x14ac:dyDescent="0.15">
      <c r="A165" s="7">
        <f t="shared" si="5"/>
        <v>1401150408</v>
      </c>
      <c r="B165" s="7">
        <v>1401150408</v>
      </c>
      <c r="D165" s="7" t="s">
        <v>309</v>
      </c>
      <c r="E165" s="7">
        <v>0</v>
      </c>
      <c r="F165" s="7">
        <v>1300</v>
      </c>
      <c r="G165" s="7" t="s">
        <v>310</v>
      </c>
    </row>
    <row r="166" spans="1:7" x14ac:dyDescent="0.15">
      <c r="A166" s="7">
        <f t="shared" si="5"/>
        <v>1401150409</v>
      </c>
      <c r="B166" s="7">
        <v>1401150409</v>
      </c>
      <c r="D166" s="7" t="s">
        <v>311</v>
      </c>
      <c r="E166" s="7">
        <v>0</v>
      </c>
      <c r="F166" s="7">
        <v>10007</v>
      </c>
      <c r="G166" s="7" t="s">
        <v>270</v>
      </c>
    </row>
    <row r="167" spans="1:7" x14ac:dyDescent="0.15">
      <c r="A167" s="7">
        <f t="shared" si="5"/>
        <v>1401150501</v>
      </c>
      <c r="B167" s="7">
        <v>1401150501</v>
      </c>
      <c r="D167" s="7" t="s">
        <v>312</v>
      </c>
      <c r="E167" s="7">
        <v>0</v>
      </c>
      <c r="F167" s="7">
        <v>10004</v>
      </c>
      <c r="G167" s="7" t="s">
        <v>313</v>
      </c>
    </row>
    <row r="168" spans="1:7" x14ac:dyDescent="0.15">
      <c r="A168" s="7">
        <f t="shared" si="5"/>
        <v>1401150601</v>
      </c>
      <c r="B168" s="7">
        <v>1401150601</v>
      </c>
      <c r="D168" s="7" t="s">
        <v>314</v>
      </c>
      <c r="E168" s="7">
        <v>0</v>
      </c>
      <c r="F168" s="7">
        <v>10008</v>
      </c>
      <c r="G168" s="7" t="s">
        <v>315</v>
      </c>
    </row>
    <row r="169" spans="1:7" x14ac:dyDescent="0.15">
      <c r="A169" s="7">
        <f t="shared" si="5"/>
        <v>1401150602</v>
      </c>
      <c r="B169" s="7">
        <v>1401150602</v>
      </c>
      <c r="D169" s="7" t="s">
        <v>316</v>
      </c>
      <c r="E169" s="7">
        <v>0</v>
      </c>
      <c r="F169" s="7">
        <v>10008</v>
      </c>
      <c r="G169" s="7" t="s">
        <v>317</v>
      </c>
    </row>
    <row r="170" spans="1:7" x14ac:dyDescent="0.15">
      <c r="A170" s="7">
        <f t="shared" si="5"/>
        <v>1401150603</v>
      </c>
      <c r="B170" s="7">
        <v>1401150603</v>
      </c>
      <c r="D170" s="7" t="s">
        <v>318</v>
      </c>
      <c r="E170" s="7">
        <v>0</v>
      </c>
      <c r="F170" s="7">
        <v>10008</v>
      </c>
      <c r="G170" s="7" t="s">
        <v>315</v>
      </c>
    </row>
    <row r="171" spans="1:7" x14ac:dyDescent="0.15">
      <c r="A171" s="7">
        <f t="shared" si="5"/>
        <v>1401150604</v>
      </c>
      <c r="B171" s="7">
        <v>1401150604</v>
      </c>
      <c r="D171" s="7" t="s">
        <v>319</v>
      </c>
      <c r="E171" s="7">
        <v>0</v>
      </c>
      <c r="F171" s="7">
        <v>10008</v>
      </c>
      <c r="G171" s="7" t="s">
        <v>317</v>
      </c>
    </row>
    <row r="172" spans="1:7" x14ac:dyDescent="0.15">
      <c r="A172" s="7">
        <f t="shared" si="5"/>
        <v>1401150605</v>
      </c>
      <c r="B172" s="7">
        <v>1401150605</v>
      </c>
      <c r="D172" s="7" t="s">
        <v>320</v>
      </c>
      <c r="E172" s="7">
        <v>0</v>
      </c>
      <c r="F172" s="7">
        <v>10008</v>
      </c>
      <c r="G172" s="7" t="s">
        <v>315</v>
      </c>
    </row>
    <row r="173" spans="1:7" x14ac:dyDescent="0.15">
      <c r="A173" s="7">
        <f t="shared" si="5"/>
        <v>1401150606</v>
      </c>
      <c r="B173" s="7">
        <v>1401150606</v>
      </c>
      <c r="D173" s="7" t="s">
        <v>321</v>
      </c>
      <c r="E173" s="7">
        <v>0</v>
      </c>
      <c r="F173" s="7">
        <v>10008</v>
      </c>
      <c r="G173" s="7" t="s">
        <v>317</v>
      </c>
    </row>
    <row r="174" spans="1:7" x14ac:dyDescent="0.15">
      <c r="A174" s="7">
        <f t="shared" si="5"/>
        <v>1401150701</v>
      </c>
      <c r="B174" s="7">
        <v>1401150701</v>
      </c>
      <c r="D174" s="7" t="s">
        <v>322</v>
      </c>
      <c r="E174" s="7">
        <v>0</v>
      </c>
      <c r="F174" s="7">
        <v>10015</v>
      </c>
      <c r="G174" s="7" t="s">
        <v>280</v>
      </c>
    </row>
    <row r="175" spans="1:7" x14ac:dyDescent="0.15">
      <c r="A175" s="7">
        <v>14011507011</v>
      </c>
      <c r="B175" s="7">
        <v>14011507011</v>
      </c>
      <c r="D175" s="7" t="s">
        <v>323</v>
      </c>
      <c r="E175" s="7">
        <v>0</v>
      </c>
      <c r="F175" s="20">
        <v>10013</v>
      </c>
      <c r="G175" s="7" t="s">
        <v>274</v>
      </c>
    </row>
    <row r="176" spans="1:7" x14ac:dyDescent="0.15">
      <c r="A176" s="7">
        <f>B176</f>
        <v>1401150702</v>
      </c>
      <c r="B176" s="7">
        <v>1401150702</v>
      </c>
      <c r="D176" s="7" t="s">
        <v>324</v>
      </c>
      <c r="E176" s="7">
        <v>0</v>
      </c>
      <c r="F176" s="20">
        <v>10004</v>
      </c>
      <c r="G176" s="7" t="s">
        <v>313</v>
      </c>
    </row>
    <row r="177" spans="1:7" x14ac:dyDescent="0.15">
      <c r="A177" s="7">
        <f>B177</f>
        <v>1401150801</v>
      </c>
      <c r="B177" s="7">
        <v>1401150801</v>
      </c>
      <c r="D177" s="7" t="s">
        <v>325</v>
      </c>
      <c r="E177" s="7">
        <v>0</v>
      </c>
      <c r="F177" s="20">
        <v>10004</v>
      </c>
      <c r="G177" s="7" t="s">
        <v>313</v>
      </c>
    </row>
    <row r="178" spans="1:7" s="10" customFormat="1" x14ac:dyDescent="0.15">
      <c r="A178" s="16" t="s">
        <v>326</v>
      </c>
      <c r="B178" s="17"/>
      <c r="C178" s="17"/>
      <c r="D178" s="17"/>
      <c r="E178" s="17"/>
      <c r="F178" s="17"/>
      <c r="G178" s="17"/>
    </row>
    <row r="179" spans="1:7" x14ac:dyDescent="0.15">
      <c r="A179" s="7">
        <v>1401160101</v>
      </c>
      <c r="B179" s="7">
        <v>1401160101</v>
      </c>
      <c r="D179" s="7" t="s">
        <v>327</v>
      </c>
      <c r="E179" s="7">
        <v>0</v>
      </c>
      <c r="F179" s="7">
        <v>0</v>
      </c>
      <c r="G179" s="7" t="s">
        <v>266</v>
      </c>
    </row>
    <row r="180" spans="1:7" x14ac:dyDescent="0.15">
      <c r="A180" s="7">
        <v>1401160201</v>
      </c>
      <c r="B180" s="7">
        <v>1401160201</v>
      </c>
      <c r="D180" s="7" t="s">
        <v>328</v>
      </c>
      <c r="E180" s="7">
        <v>0</v>
      </c>
      <c r="F180" s="7">
        <v>10004</v>
      </c>
      <c r="G180" s="7" t="s">
        <v>313</v>
      </c>
    </row>
    <row r="181" spans="1:7" x14ac:dyDescent="0.15">
      <c r="A181" s="7">
        <v>1401160401</v>
      </c>
      <c r="B181" s="7">
        <v>1401160401</v>
      </c>
      <c r="D181" s="7" t="s">
        <v>329</v>
      </c>
      <c r="E181" s="7">
        <v>0</v>
      </c>
      <c r="F181" s="7">
        <v>10004</v>
      </c>
      <c r="G181" s="7" t="s">
        <v>313</v>
      </c>
    </row>
    <row r="182" spans="1:7" x14ac:dyDescent="0.15">
      <c r="A182" s="7">
        <v>1401160402</v>
      </c>
      <c r="B182" s="7">
        <v>1401160402</v>
      </c>
      <c r="D182" s="7" t="s">
        <v>330</v>
      </c>
      <c r="E182" s="7">
        <v>0</v>
      </c>
      <c r="F182" s="7">
        <v>1300</v>
      </c>
      <c r="G182" s="7" t="s">
        <v>331</v>
      </c>
    </row>
    <row r="183" spans="1:7" x14ac:dyDescent="0.15">
      <c r="A183" s="7">
        <v>1401160501</v>
      </c>
      <c r="B183" s="7">
        <v>1401160501</v>
      </c>
      <c r="D183" s="7" t="s">
        <v>332</v>
      </c>
      <c r="E183" s="7">
        <v>0</v>
      </c>
      <c r="F183" s="7">
        <v>10004</v>
      </c>
      <c r="G183" s="7" t="s">
        <v>313</v>
      </c>
    </row>
    <row r="184" spans="1:7" x14ac:dyDescent="0.15">
      <c r="A184" s="7">
        <v>1401160502</v>
      </c>
      <c r="B184" s="7">
        <v>1401160502</v>
      </c>
      <c r="D184" s="7" t="s">
        <v>333</v>
      </c>
      <c r="E184" s="7">
        <v>0</v>
      </c>
      <c r="F184" s="7">
        <v>1130</v>
      </c>
      <c r="G184" s="7" t="s">
        <v>51</v>
      </c>
    </row>
    <row r="185" spans="1:7" x14ac:dyDescent="0.15">
      <c r="A185" s="7">
        <v>1401160601</v>
      </c>
      <c r="B185" s="7">
        <v>1401160601</v>
      </c>
      <c r="D185" s="7" t="s">
        <v>334</v>
      </c>
      <c r="E185" s="7">
        <v>0</v>
      </c>
      <c r="F185" s="7">
        <v>10003</v>
      </c>
      <c r="G185" s="7" t="s">
        <v>276</v>
      </c>
    </row>
    <row r="186" spans="1:7" x14ac:dyDescent="0.15">
      <c r="A186" s="7">
        <v>1401160602</v>
      </c>
      <c r="B186" s="7">
        <v>1401160602</v>
      </c>
      <c r="D186" s="7" t="s">
        <v>335</v>
      </c>
      <c r="E186" s="7">
        <v>0</v>
      </c>
      <c r="F186" s="7">
        <v>10003</v>
      </c>
      <c r="G186" s="7" t="s">
        <v>336</v>
      </c>
    </row>
    <row r="187" spans="1:7" x14ac:dyDescent="0.15">
      <c r="A187" s="7">
        <v>1401160701</v>
      </c>
      <c r="B187" s="7">
        <v>1401160701</v>
      </c>
      <c r="D187" s="7" t="s">
        <v>337</v>
      </c>
      <c r="E187" s="7">
        <v>0</v>
      </c>
      <c r="F187" s="7">
        <v>10017</v>
      </c>
      <c r="G187" s="7" t="s">
        <v>338</v>
      </c>
    </row>
    <row r="188" spans="1:7" x14ac:dyDescent="0.15">
      <c r="A188" s="7">
        <v>1401160702</v>
      </c>
      <c r="B188" s="7">
        <v>1401160702</v>
      </c>
      <c r="D188" s="7" t="s">
        <v>339</v>
      </c>
      <c r="E188" s="7">
        <v>0</v>
      </c>
      <c r="F188" s="7">
        <v>10005</v>
      </c>
      <c r="G188" s="7" t="s">
        <v>293</v>
      </c>
    </row>
    <row r="189" spans="1:7" x14ac:dyDescent="0.15">
      <c r="A189" s="7">
        <v>1401160703</v>
      </c>
      <c r="B189" s="7">
        <v>1401160703</v>
      </c>
      <c r="D189" s="7" t="s">
        <v>340</v>
      </c>
      <c r="E189" s="7">
        <v>0</v>
      </c>
      <c r="F189" s="7">
        <v>1501</v>
      </c>
      <c r="G189" s="7" t="s">
        <v>341</v>
      </c>
    </row>
    <row r="190" spans="1:7" x14ac:dyDescent="0.15">
      <c r="A190" s="7">
        <v>1401160801</v>
      </c>
      <c r="B190" s="7">
        <v>1401160801</v>
      </c>
      <c r="D190" s="7" t="s">
        <v>342</v>
      </c>
      <c r="E190" s="7">
        <v>0</v>
      </c>
      <c r="F190" s="7">
        <v>10007</v>
      </c>
      <c r="G190" s="7" t="s">
        <v>270</v>
      </c>
    </row>
    <row r="191" spans="1:7" s="11" customFormat="1" x14ac:dyDescent="0.15">
      <c r="A191" s="18" t="s">
        <v>343</v>
      </c>
      <c r="B191" s="19"/>
      <c r="C191" s="19"/>
      <c r="D191" s="19"/>
      <c r="E191" s="19"/>
      <c r="F191" s="19"/>
      <c r="G191" s="19"/>
    </row>
    <row r="192" spans="1:7" x14ac:dyDescent="0.15">
      <c r="A192" s="7">
        <f t="shared" ref="A192:A203" si="6">B192</f>
        <v>1410180101</v>
      </c>
      <c r="B192" s="7">
        <v>1410180101</v>
      </c>
      <c r="D192" s="7" t="s">
        <v>344</v>
      </c>
      <c r="E192" s="7">
        <v>0</v>
      </c>
      <c r="F192" s="7">
        <v>0</v>
      </c>
      <c r="G192" s="7" t="s">
        <v>266</v>
      </c>
    </row>
    <row r="193" spans="1:18" x14ac:dyDescent="0.15">
      <c r="A193" s="7">
        <f t="shared" si="6"/>
        <v>1410180201</v>
      </c>
      <c r="B193" s="7">
        <v>1410180201</v>
      </c>
      <c r="D193" s="7" t="s">
        <v>345</v>
      </c>
      <c r="E193" s="7">
        <v>0</v>
      </c>
      <c r="F193" s="9">
        <v>0</v>
      </c>
      <c r="G193" s="7" t="s">
        <v>266</v>
      </c>
    </row>
    <row r="194" spans="1:18" ht="14.1" customHeight="1" x14ac:dyDescent="0.15">
      <c r="A194" s="7">
        <f t="shared" si="6"/>
        <v>1410180202</v>
      </c>
      <c r="B194" s="7">
        <v>1410180202</v>
      </c>
      <c r="D194" s="7" t="s">
        <v>346</v>
      </c>
      <c r="E194" s="7">
        <v>0</v>
      </c>
      <c r="F194" s="9">
        <v>0</v>
      </c>
      <c r="G194" s="7" t="s">
        <v>272</v>
      </c>
    </row>
    <row r="195" spans="1:18" x14ac:dyDescent="0.15">
      <c r="A195" s="7">
        <f t="shared" si="6"/>
        <v>1410180401</v>
      </c>
      <c r="B195" s="7">
        <v>1410180401</v>
      </c>
      <c r="D195" s="7" t="s">
        <v>347</v>
      </c>
      <c r="E195" s="7">
        <v>0</v>
      </c>
      <c r="F195" s="9">
        <v>0</v>
      </c>
      <c r="G195" s="7" t="s">
        <v>266</v>
      </c>
    </row>
    <row r="196" spans="1:18" x14ac:dyDescent="0.15">
      <c r="A196" s="7">
        <f t="shared" si="6"/>
        <v>1410180501</v>
      </c>
      <c r="B196" s="7">
        <v>1410180501</v>
      </c>
      <c r="D196" s="7" t="s">
        <v>348</v>
      </c>
      <c r="E196" s="7">
        <v>0</v>
      </c>
      <c r="F196" s="7">
        <v>10005</v>
      </c>
      <c r="G196" s="7" t="s">
        <v>293</v>
      </c>
    </row>
    <row r="197" spans="1:18" ht="15" customHeight="1" x14ac:dyDescent="0.15">
      <c r="A197" s="7">
        <f t="shared" si="6"/>
        <v>1410180502</v>
      </c>
      <c r="B197" s="7">
        <v>1410180502</v>
      </c>
      <c r="D197" s="7" t="s">
        <v>349</v>
      </c>
      <c r="E197" s="7">
        <v>0</v>
      </c>
      <c r="F197" s="7">
        <v>1300</v>
      </c>
      <c r="G197" s="7" t="s">
        <v>350</v>
      </c>
    </row>
    <row r="198" spans="1:18" x14ac:dyDescent="0.15">
      <c r="A198" s="7">
        <f t="shared" si="6"/>
        <v>1410180503</v>
      </c>
      <c r="B198" s="7">
        <v>1410180503</v>
      </c>
      <c r="D198" s="7" t="s">
        <v>348</v>
      </c>
      <c r="E198" s="7">
        <v>0</v>
      </c>
      <c r="F198" s="7">
        <v>10005</v>
      </c>
      <c r="G198" s="7" t="s">
        <v>293</v>
      </c>
    </row>
    <row r="199" spans="1:18" x14ac:dyDescent="0.15">
      <c r="A199" s="7">
        <f t="shared" si="6"/>
        <v>1410180504</v>
      </c>
      <c r="B199" s="7">
        <v>1410180504</v>
      </c>
      <c r="D199" s="7" t="s">
        <v>349</v>
      </c>
      <c r="E199" s="7">
        <v>0</v>
      </c>
      <c r="F199" s="7">
        <v>1300</v>
      </c>
      <c r="G199" s="7" t="s">
        <v>351</v>
      </c>
    </row>
    <row r="200" spans="1:18" x14ac:dyDescent="0.15">
      <c r="A200" s="7">
        <f t="shared" si="6"/>
        <v>1410180601</v>
      </c>
      <c r="B200" s="7">
        <v>1410180601</v>
      </c>
      <c r="D200" s="7" t="s">
        <v>352</v>
      </c>
      <c r="E200" s="7">
        <v>0</v>
      </c>
      <c r="F200" s="7">
        <v>10003</v>
      </c>
      <c r="G200" s="7" t="s">
        <v>276</v>
      </c>
    </row>
    <row r="201" spans="1:18" x14ac:dyDescent="0.15">
      <c r="A201" s="7">
        <f t="shared" si="6"/>
        <v>1410180701</v>
      </c>
      <c r="B201" s="7">
        <v>1410180701</v>
      </c>
      <c r="D201" s="7" t="s">
        <v>353</v>
      </c>
      <c r="E201" s="7">
        <v>0</v>
      </c>
      <c r="F201" s="21">
        <v>1301</v>
      </c>
      <c r="G201" s="7" t="s">
        <v>354</v>
      </c>
    </row>
    <row r="202" spans="1:18" x14ac:dyDescent="0.15">
      <c r="A202" s="7">
        <f t="shared" si="6"/>
        <v>1410180702</v>
      </c>
      <c r="B202" s="7">
        <v>1410180702</v>
      </c>
      <c r="D202" s="7" t="s">
        <v>353</v>
      </c>
      <c r="E202" s="7">
        <v>0</v>
      </c>
      <c r="F202" s="21">
        <v>1301</v>
      </c>
      <c r="G202" s="7" t="s">
        <v>355</v>
      </c>
    </row>
    <row r="203" spans="1:18" x14ac:dyDescent="0.15">
      <c r="A203" s="7">
        <f t="shared" si="6"/>
        <v>1410180703</v>
      </c>
      <c r="B203" s="7">
        <v>1410180703</v>
      </c>
      <c r="D203" s="7" t="s">
        <v>353</v>
      </c>
      <c r="E203" s="7">
        <v>0</v>
      </c>
      <c r="F203" s="21">
        <v>1301</v>
      </c>
      <c r="G203" s="7" t="s">
        <v>356</v>
      </c>
    </row>
    <row r="204" spans="1:18" ht="15" customHeight="1" x14ac:dyDescent="0.15">
      <c r="A204" s="14" t="s">
        <v>357</v>
      </c>
      <c r="B204" s="6"/>
      <c r="C204" s="6"/>
      <c r="D204" s="6"/>
      <c r="E204" s="6"/>
      <c r="F204" s="6"/>
      <c r="G204" s="6"/>
    </row>
    <row r="205" spans="1:18" s="12" customFormat="1" x14ac:dyDescent="0.15">
      <c r="A205" s="16" t="s">
        <v>358</v>
      </c>
      <c r="B205" s="22"/>
      <c r="C205" s="22"/>
      <c r="D205" s="22" t="s">
        <v>359</v>
      </c>
      <c r="E205" s="22" t="s">
        <v>359</v>
      </c>
      <c r="F205" s="22" t="s">
        <v>359</v>
      </c>
      <c r="G205" s="7"/>
      <c r="H205" s="17">
        <v>0</v>
      </c>
      <c r="I205" s="17"/>
      <c r="J205" s="22" t="s">
        <v>359</v>
      </c>
      <c r="K205" s="22"/>
      <c r="L205" s="22" t="s">
        <v>359</v>
      </c>
      <c r="M205" s="22"/>
      <c r="N205" s="22" t="str">
        <f>IF($K205="","",IF($K205=0,"",N$1&amp;$B205))</f>
        <v/>
      </c>
      <c r="O205" s="22" t="str">
        <f>IF($K205="","",IF($K205=0,"",O$1&amp;$B205))</f>
        <v/>
      </c>
      <c r="P205" s="22"/>
      <c r="Q205" s="12">
        <f>MOD(B205,100)</f>
        <v>0</v>
      </c>
      <c r="R205" s="23">
        <f>ROUND(H205/4.4,1)</f>
        <v>0</v>
      </c>
    </row>
    <row r="206" spans="1:18" x14ac:dyDescent="0.15">
      <c r="A206" s="7">
        <f>B206</f>
        <v>1430010101</v>
      </c>
      <c r="B206" s="7">
        <v>1430010101</v>
      </c>
      <c r="D206" s="7" t="s">
        <v>360</v>
      </c>
      <c r="E206" s="7">
        <v>0</v>
      </c>
      <c r="F206" s="7">
        <v>0</v>
      </c>
      <c r="G206" s="7" t="s">
        <v>51</v>
      </c>
    </row>
    <row r="207" spans="1:18" x14ac:dyDescent="0.15">
      <c r="A207" s="7">
        <f>B207</f>
        <v>1430010201</v>
      </c>
      <c r="B207" s="7">
        <v>1430010201</v>
      </c>
      <c r="D207" s="7" t="s">
        <v>361</v>
      </c>
      <c r="E207" s="7">
        <v>0</v>
      </c>
      <c r="F207" s="7">
        <v>0</v>
      </c>
      <c r="G207" s="7" t="s">
        <v>51</v>
      </c>
    </row>
    <row r="208" spans="1:18" x14ac:dyDescent="0.15">
      <c r="A208" s="7">
        <f>B208</f>
        <v>1430010401</v>
      </c>
      <c r="B208" s="7">
        <v>1430010401</v>
      </c>
      <c r="D208" s="7" t="s">
        <v>362</v>
      </c>
      <c r="E208" s="7">
        <v>0</v>
      </c>
      <c r="F208" s="7">
        <v>0</v>
      </c>
      <c r="G208" s="7" t="s">
        <v>51</v>
      </c>
    </row>
    <row r="209" spans="1:18" x14ac:dyDescent="0.15">
      <c r="A209" s="7">
        <f>B209</f>
        <v>1430010402</v>
      </c>
      <c r="B209" s="7">
        <v>1430010402</v>
      </c>
      <c r="D209" s="7" t="s">
        <v>363</v>
      </c>
      <c r="E209" s="7">
        <v>0</v>
      </c>
      <c r="F209" s="7">
        <v>10027</v>
      </c>
      <c r="G209" s="7" t="s">
        <v>364</v>
      </c>
    </row>
    <row r="210" spans="1:18" s="12" customFormat="1" x14ac:dyDescent="0.15">
      <c r="A210" s="16" t="s">
        <v>365</v>
      </c>
      <c r="B210" s="22"/>
      <c r="C210" s="22"/>
      <c r="D210" s="22" t="s">
        <v>359</v>
      </c>
      <c r="E210" s="22" t="s">
        <v>359</v>
      </c>
      <c r="F210" s="22" t="s">
        <v>359</v>
      </c>
      <c r="G210" s="7"/>
      <c r="H210" s="17">
        <v>0</v>
      </c>
      <c r="I210" s="17"/>
      <c r="J210" s="22" t="s">
        <v>359</v>
      </c>
      <c r="K210" s="22"/>
      <c r="L210" s="22" t="s">
        <v>359</v>
      </c>
      <c r="M210" s="22"/>
      <c r="N210" s="22" t="str">
        <f>IF($K210="","",IF($K210=0,"",N$1&amp;$B210))</f>
        <v/>
      </c>
      <c r="O210" s="22" t="str">
        <f>IF($K210="","",IF($K210=0,"",O$1&amp;$B210))</f>
        <v/>
      </c>
      <c r="P210" s="22"/>
      <c r="Q210" s="12">
        <f>MOD(B210,100)</f>
        <v>0</v>
      </c>
      <c r="R210" s="23">
        <f>ROUND(H210/4.4,1)</f>
        <v>0</v>
      </c>
    </row>
    <row r="211" spans="1:18" x14ac:dyDescent="0.15">
      <c r="A211" s="7" t="str">
        <f>"//"&amp;B211</f>
        <v>//430020201</v>
      </c>
      <c r="B211" s="7">
        <v>430020201</v>
      </c>
      <c r="D211" s="7" t="s">
        <v>366</v>
      </c>
      <c r="E211" s="7">
        <v>0</v>
      </c>
      <c r="F211" s="7">
        <v>0</v>
      </c>
      <c r="G211" s="7" t="s">
        <v>148</v>
      </c>
    </row>
    <row r="212" spans="1:18" s="12" customFormat="1" x14ac:dyDescent="0.15">
      <c r="A212" s="16" t="s">
        <v>367</v>
      </c>
      <c r="B212" s="22"/>
      <c r="C212" s="22"/>
      <c r="D212" s="22" t="s">
        <v>359</v>
      </c>
      <c r="E212" s="22" t="s">
        <v>359</v>
      </c>
      <c r="F212" s="22" t="s">
        <v>359</v>
      </c>
      <c r="G212" s="7"/>
      <c r="H212" s="17">
        <v>0</v>
      </c>
      <c r="I212" s="17"/>
      <c r="J212" s="22" t="s">
        <v>359</v>
      </c>
      <c r="K212" s="22"/>
      <c r="L212" s="22" t="s">
        <v>359</v>
      </c>
      <c r="M212" s="22"/>
      <c r="N212" s="22" t="s">
        <v>359</v>
      </c>
      <c r="O212" s="22" t="s">
        <v>359</v>
      </c>
      <c r="P212" s="22"/>
      <c r="Q212" s="12">
        <v>0</v>
      </c>
      <c r="R212" s="23">
        <v>0</v>
      </c>
    </row>
    <row r="213" spans="1:18" x14ac:dyDescent="0.15">
      <c r="A213" s="7">
        <v>1430030101</v>
      </c>
      <c r="B213" s="7">
        <v>1430030101</v>
      </c>
      <c r="D213" s="7" t="s">
        <v>368</v>
      </c>
      <c r="E213" s="7">
        <v>0</v>
      </c>
      <c r="F213" s="7">
        <v>0</v>
      </c>
      <c r="G213" s="7" t="s">
        <v>51</v>
      </c>
    </row>
    <row r="214" spans="1:18" x14ac:dyDescent="0.15">
      <c r="A214" s="7">
        <v>1430030201</v>
      </c>
      <c r="B214" s="7">
        <v>1430030201</v>
      </c>
      <c r="D214" s="7" t="s">
        <v>369</v>
      </c>
      <c r="E214" s="7">
        <v>0</v>
      </c>
      <c r="F214" s="7">
        <v>0</v>
      </c>
      <c r="G214" s="7" t="s">
        <v>51</v>
      </c>
    </row>
    <row r="215" spans="1:18" x14ac:dyDescent="0.15">
      <c r="A215" s="7">
        <v>1430030401</v>
      </c>
      <c r="B215" s="7">
        <v>1430030401</v>
      </c>
      <c r="D215" s="7" t="s">
        <v>370</v>
      </c>
      <c r="E215" s="7">
        <v>0</v>
      </c>
      <c r="F215" s="7">
        <v>0</v>
      </c>
      <c r="G215" s="7" t="s">
        <v>51</v>
      </c>
    </row>
    <row r="216" spans="1:18" x14ac:dyDescent="0.15">
      <c r="A216" s="7">
        <v>1430030402</v>
      </c>
      <c r="B216" s="7">
        <v>1430030402</v>
      </c>
      <c r="D216" s="7" t="s">
        <v>371</v>
      </c>
      <c r="E216" s="7">
        <v>0</v>
      </c>
      <c r="F216" s="7">
        <v>10010</v>
      </c>
      <c r="G216" s="7" t="s">
        <v>372</v>
      </c>
    </row>
    <row r="217" spans="1:18" x14ac:dyDescent="0.15">
      <c r="A217" s="7">
        <v>1430030403</v>
      </c>
      <c r="B217" s="7">
        <v>1430030403</v>
      </c>
      <c r="D217" s="7" t="s">
        <v>373</v>
      </c>
      <c r="E217" s="7">
        <v>0</v>
      </c>
      <c r="F217" s="9">
        <v>10022</v>
      </c>
      <c r="G217" s="7" t="s">
        <v>374</v>
      </c>
    </row>
    <row r="218" spans="1:18" x14ac:dyDescent="0.15">
      <c r="A218" s="7">
        <v>1430030501</v>
      </c>
      <c r="B218" s="7">
        <v>1430030501</v>
      </c>
      <c r="D218" s="7" t="s">
        <v>375</v>
      </c>
      <c r="E218" s="7">
        <v>0</v>
      </c>
      <c r="F218" s="7">
        <v>10009</v>
      </c>
      <c r="G218" s="7" t="s">
        <v>266</v>
      </c>
    </row>
    <row r="219" spans="1:18" x14ac:dyDescent="0.15">
      <c r="A219" s="7">
        <v>1430030502</v>
      </c>
      <c r="B219" s="7">
        <v>1430030502</v>
      </c>
      <c r="D219" s="7" t="s">
        <v>376</v>
      </c>
      <c r="E219" s="7">
        <v>0</v>
      </c>
      <c r="F219" s="9">
        <v>10022</v>
      </c>
      <c r="G219" s="7" t="s">
        <v>377</v>
      </c>
    </row>
    <row r="220" spans="1:18" s="12" customFormat="1" x14ac:dyDescent="0.15">
      <c r="A220" s="16" t="s">
        <v>378</v>
      </c>
      <c r="B220" s="22"/>
      <c r="C220" s="22"/>
      <c r="D220" s="22" t="s">
        <v>359</v>
      </c>
      <c r="E220" s="22" t="s">
        <v>359</v>
      </c>
      <c r="F220" s="22" t="s">
        <v>359</v>
      </c>
      <c r="G220" s="7"/>
      <c r="H220" s="17">
        <v>0</v>
      </c>
      <c r="I220" s="17"/>
      <c r="J220" s="22" t="s">
        <v>359</v>
      </c>
      <c r="K220" s="22"/>
      <c r="L220" s="22" t="s">
        <v>359</v>
      </c>
      <c r="M220" s="22"/>
      <c r="N220" s="22" t="s">
        <v>359</v>
      </c>
      <c r="O220" s="22" t="s">
        <v>359</v>
      </c>
      <c r="P220" s="22"/>
      <c r="Q220" s="12">
        <v>0</v>
      </c>
      <c r="R220" s="23">
        <v>0</v>
      </c>
    </row>
    <row r="221" spans="1:18" x14ac:dyDescent="0.15">
      <c r="A221" s="7">
        <v>1430040101</v>
      </c>
      <c r="B221" s="7">
        <v>1430040101</v>
      </c>
      <c r="D221" s="7" t="s">
        <v>379</v>
      </c>
      <c r="E221" s="7">
        <v>0</v>
      </c>
      <c r="F221" s="7">
        <v>0</v>
      </c>
      <c r="G221" s="7" t="s">
        <v>51</v>
      </c>
    </row>
    <row r="222" spans="1:18" x14ac:dyDescent="0.15">
      <c r="A222" s="7">
        <v>1430040201</v>
      </c>
      <c r="B222" s="7">
        <v>1430040201</v>
      </c>
      <c r="D222" s="7" t="s">
        <v>380</v>
      </c>
      <c r="E222" s="7">
        <v>0</v>
      </c>
      <c r="F222" s="7">
        <v>0</v>
      </c>
      <c r="G222" s="7" t="s">
        <v>51</v>
      </c>
    </row>
    <row r="223" spans="1:18" x14ac:dyDescent="0.15">
      <c r="A223" s="7">
        <v>1430040202</v>
      </c>
      <c r="B223" s="7">
        <v>1430040202</v>
      </c>
      <c r="D223" s="7" t="s">
        <v>381</v>
      </c>
      <c r="E223" s="7">
        <v>0</v>
      </c>
      <c r="F223" s="7">
        <v>12000</v>
      </c>
      <c r="G223" s="7" t="s">
        <v>382</v>
      </c>
    </row>
    <row r="224" spans="1:18" x14ac:dyDescent="0.15">
      <c r="A224" s="7">
        <v>1430040301</v>
      </c>
      <c r="B224" s="7">
        <v>1430040301</v>
      </c>
      <c r="D224" s="7" t="s">
        <v>383</v>
      </c>
      <c r="E224" s="7">
        <v>0</v>
      </c>
      <c r="F224" s="7">
        <v>0</v>
      </c>
      <c r="G224" s="7" t="s">
        <v>51</v>
      </c>
    </row>
    <row r="225" spans="1:18" x14ac:dyDescent="0.15">
      <c r="A225" s="7">
        <v>1430040401</v>
      </c>
      <c r="B225" s="7">
        <v>1430040401</v>
      </c>
      <c r="D225" s="7" t="s">
        <v>384</v>
      </c>
      <c r="E225" s="7">
        <v>0</v>
      </c>
      <c r="F225" s="7">
        <v>500</v>
      </c>
      <c r="G225" s="7" t="s">
        <v>385</v>
      </c>
    </row>
    <row r="226" spans="1:18" x14ac:dyDescent="0.15">
      <c r="A226" s="7">
        <v>1430040601</v>
      </c>
      <c r="B226" s="7">
        <v>1430040601</v>
      </c>
      <c r="D226" s="7" t="s">
        <v>386</v>
      </c>
      <c r="E226" s="7">
        <v>0</v>
      </c>
      <c r="F226" s="7">
        <v>0</v>
      </c>
      <c r="G226" s="7" t="s">
        <v>51</v>
      </c>
    </row>
    <row r="227" spans="1:18" x14ac:dyDescent="0.15">
      <c r="A227" s="7">
        <v>1430040602</v>
      </c>
      <c r="B227" s="7">
        <v>1430040602</v>
      </c>
      <c r="D227" s="7" t="s">
        <v>387</v>
      </c>
      <c r="E227" s="7">
        <v>0</v>
      </c>
      <c r="F227" s="7">
        <v>208</v>
      </c>
      <c r="G227" s="7" t="s">
        <v>388</v>
      </c>
    </row>
    <row r="228" spans="1:18" s="12" customFormat="1" x14ac:dyDescent="0.15">
      <c r="A228" s="16" t="s">
        <v>389</v>
      </c>
      <c r="B228" s="22"/>
      <c r="C228" s="22"/>
      <c r="D228" s="22" t="s">
        <v>359</v>
      </c>
      <c r="E228" s="22" t="s">
        <v>359</v>
      </c>
      <c r="F228" s="22" t="s">
        <v>359</v>
      </c>
      <c r="G228" s="7"/>
      <c r="H228" s="17">
        <v>0</v>
      </c>
      <c r="I228" s="17"/>
      <c r="J228" s="22" t="s">
        <v>359</v>
      </c>
      <c r="K228" s="22"/>
      <c r="L228" s="22" t="s">
        <v>359</v>
      </c>
      <c r="M228" s="22"/>
      <c r="N228" s="22" t="s">
        <v>359</v>
      </c>
      <c r="O228" s="22" t="s">
        <v>359</v>
      </c>
      <c r="P228" s="22"/>
      <c r="Q228" s="12">
        <v>0</v>
      </c>
      <c r="R228" s="23">
        <v>0</v>
      </c>
    </row>
    <row r="229" spans="1:18" x14ac:dyDescent="0.15">
      <c r="A229" s="7">
        <v>1430050101</v>
      </c>
      <c r="B229" s="7">
        <v>1430050101</v>
      </c>
      <c r="D229" s="7" t="s">
        <v>390</v>
      </c>
      <c r="E229" s="7">
        <v>0</v>
      </c>
      <c r="F229" s="7">
        <v>0</v>
      </c>
      <c r="G229" s="7" t="s">
        <v>51</v>
      </c>
    </row>
    <row r="230" spans="1:18" x14ac:dyDescent="0.15">
      <c r="A230" s="7">
        <v>1430050201</v>
      </c>
      <c r="B230" s="7">
        <v>1430050201</v>
      </c>
      <c r="D230" s="7" t="s">
        <v>391</v>
      </c>
      <c r="E230" s="7">
        <v>0</v>
      </c>
      <c r="F230" s="7">
        <v>0</v>
      </c>
      <c r="G230" s="7" t="s">
        <v>51</v>
      </c>
    </row>
    <row r="231" spans="1:18" x14ac:dyDescent="0.15">
      <c r="A231" s="7">
        <v>1430050401</v>
      </c>
      <c r="B231" s="7">
        <v>1430050401</v>
      </c>
      <c r="D231" s="7" t="s">
        <v>392</v>
      </c>
      <c r="E231" s="7">
        <v>0</v>
      </c>
      <c r="F231" s="7">
        <v>10004</v>
      </c>
      <c r="G231" s="7" t="s">
        <v>313</v>
      </c>
    </row>
    <row r="232" spans="1:18" x14ac:dyDescent="0.15">
      <c r="A232" s="7">
        <v>1430050402</v>
      </c>
      <c r="B232" s="7">
        <v>1430050402</v>
      </c>
      <c r="D232" s="7" t="s">
        <v>393</v>
      </c>
      <c r="E232" s="7">
        <v>0</v>
      </c>
      <c r="F232" s="7">
        <v>10003</v>
      </c>
      <c r="G232" s="7" t="s">
        <v>266</v>
      </c>
    </row>
    <row r="233" spans="1:18" x14ac:dyDescent="0.15">
      <c r="A233" s="7">
        <v>1430050501</v>
      </c>
      <c r="B233" s="7">
        <v>1430050501</v>
      </c>
      <c r="D233" s="7" t="s">
        <v>394</v>
      </c>
      <c r="E233" s="7">
        <v>0</v>
      </c>
      <c r="F233" s="7">
        <v>10004</v>
      </c>
      <c r="G233" s="7" t="s">
        <v>313</v>
      </c>
    </row>
    <row r="234" spans="1:18" s="12" customFormat="1" x14ac:dyDescent="0.15">
      <c r="A234" s="16" t="s">
        <v>395</v>
      </c>
      <c r="B234" s="22"/>
      <c r="C234" s="22"/>
      <c r="D234" s="22" t="s">
        <v>359</v>
      </c>
      <c r="E234" s="22" t="s">
        <v>359</v>
      </c>
      <c r="F234" s="22" t="s">
        <v>359</v>
      </c>
      <c r="G234" s="7"/>
      <c r="H234" s="17">
        <v>0</v>
      </c>
      <c r="I234" s="17"/>
      <c r="J234" s="22" t="s">
        <v>359</v>
      </c>
      <c r="K234" s="22"/>
      <c r="L234" s="22" t="s">
        <v>359</v>
      </c>
      <c r="M234" s="22"/>
      <c r="N234" s="22" t="s">
        <v>359</v>
      </c>
      <c r="O234" s="22" t="s">
        <v>359</v>
      </c>
      <c r="P234" s="22"/>
      <c r="Q234" s="12">
        <v>0</v>
      </c>
      <c r="R234" s="23">
        <v>0</v>
      </c>
    </row>
    <row r="235" spans="1:18" x14ac:dyDescent="0.15">
      <c r="A235" s="7">
        <v>70003010101</v>
      </c>
      <c r="B235" s="7">
        <v>70003010101</v>
      </c>
      <c r="D235" s="7" t="s">
        <v>396</v>
      </c>
      <c r="E235" s="7">
        <v>0</v>
      </c>
      <c r="F235" s="7">
        <v>218</v>
      </c>
      <c r="G235" s="7" t="s">
        <v>51</v>
      </c>
    </row>
    <row r="236" spans="1:18" ht="12" customHeight="1" x14ac:dyDescent="0.15">
      <c r="A236" s="14" t="s">
        <v>397</v>
      </c>
      <c r="B236" s="6"/>
      <c r="C236" s="6"/>
      <c r="D236" s="6"/>
      <c r="E236" s="6"/>
      <c r="F236" s="6"/>
      <c r="G236" s="6"/>
    </row>
    <row r="237" spans="1:18" x14ac:dyDescent="0.15">
      <c r="A237" s="7">
        <f>B237</f>
        <v>600010101</v>
      </c>
      <c r="B237" s="7">
        <v>600010101</v>
      </c>
      <c r="D237" s="7" t="s">
        <v>398</v>
      </c>
      <c r="E237" s="7">
        <v>0</v>
      </c>
      <c r="F237" s="7">
        <v>0</v>
      </c>
      <c r="G237" s="7" t="s">
        <v>148</v>
      </c>
    </row>
    <row r="238" spans="1:18" x14ac:dyDescent="0.15">
      <c r="A238" s="7">
        <f>B238</f>
        <v>600010201</v>
      </c>
      <c r="B238" s="7">
        <v>600010201</v>
      </c>
      <c r="D238" s="7" t="s">
        <v>399</v>
      </c>
      <c r="E238" s="7">
        <v>0</v>
      </c>
      <c r="F238" s="9">
        <v>0</v>
      </c>
      <c r="G238" s="7" t="s">
        <v>148</v>
      </c>
    </row>
    <row r="239" spans="1:18" x14ac:dyDescent="0.15">
      <c r="A239" s="7">
        <f>B239</f>
        <v>600030201</v>
      </c>
      <c r="B239" s="7">
        <v>600030201</v>
      </c>
      <c r="D239" s="7" t="s">
        <v>400</v>
      </c>
      <c r="E239" s="7">
        <v>0</v>
      </c>
      <c r="F239" s="9">
        <v>10004</v>
      </c>
      <c r="G239" s="7" t="s">
        <v>313</v>
      </c>
    </row>
    <row r="240" spans="1:18" x14ac:dyDescent="0.15">
      <c r="A240" s="7">
        <f>B240</f>
        <v>600020201</v>
      </c>
      <c r="B240" s="7">
        <v>600020201</v>
      </c>
      <c r="D240" s="7" t="s">
        <v>401</v>
      </c>
      <c r="E240" s="7">
        <v>0</v>
      </c>
      <c r="F240" s="7">
        <v>12000</v>
      </c>
      <c r="G240" s="7" t="s">
        <v>382</v>
      </c>
    </row>
    <row r="241" spans="1:7" x14ac:dyDescent="0.15">
      <c r="A241" s="7">
        <f>B241</f>
        <v>600020202</v>
      </c>
      <c r="B241" s="7">
        <v>600020202</v>
      </c>
      <c r="D241" s="7" t="s">
        <v>402</v>
      </c>
      <c r="E241" s="7">
        <v>0</v>
      </c>
      <c r="F241" s="7">
        <v>400</v>
      </c>
      <c r="G241" s="7" t="s">
        <v>403</v>
      </c>
    </row>
    <row r="242" spans="1:7" ht="11.1" customHeight="1" x14ac:dyDescent="0.15">
      <c r="A242" s="14" t="s">
        <v>404</v>
      </c>
      <c r="B242" s="6"/>
      <c r="C242" s="6"/>
      <c r="D242" s="6"/>
      <c r="E242" s="6"/>
      <c r="F242" s="6"/>
      <c r="G242" s="6"/>
    </row>
    <row r="243" spans="1:7" x14ac:dyDescent="0.15">
      <c r="A243" s="7">
        <f t="shared" ref="A243:A306" si="7">B243</f>
        <v>500030101</v>
      </c>
      <c r="B243" s="7">
        <v>500030101</v>
      </c>
      <c r="D243" s="24" t="s">
        <v>405</v>
      </c>
      <c r="E243" s="7">
        <v>0</v>
      </c>
      <c r="F243" s="7">
        <v>200</v>
      </c>
      <c r="G243" s="7" t="s">
        <v>631</v>
      </c>
    </row>
    <row r="244" spans="1:7" x14ac:dyDescent="0.15">
      <c r="A244" s="7">
        <f t="shared" si="7"/>
        <v>500030201</v>
      </c>
      <c r="B244" s="7">
        <v>500030201</v>
      </c>
      <c r="D244" s="24" t="s">
        <v>406</v>
      </c>
      <c r="E244" s="7">
        <v>0</v>
      </c>
      <c r="F244" s="7">
        <v>900</v>
      </c>
      <c r="G244" s="7" t="s">
        <v>641</v>
      </c>
    </row>
    <row r="245" spans="1:7" x14ac:dyDescent="0.15">
      <c r="A245" s="7">
        <f t="shared" si="7"/>
        <v>500030301</v>
      </c>
      <c r="B245" s="7">
        <v>500030301</v>
      </c>
      <c r="D245" s="24" t="s">
        <v>407</v>
      </c>
      <c r="E245" s="7">
        <v>0</v>
      </c>
      <c r="F245" s="7">
        <v>200</v>
      </c>
      <c r="G245" s="7" t="s">
        <v>642</v>
      </c>
    </row>
    <row r="246" spans="1:7" x14ac:dyDescent="0.15">
      <c r="A246" s="7">
        <f t="shared" si="7"/>
        <v>500030401</v>
      </c>
      <c r="B246" s="7">
        <v>500030401</v>
      </c>
      <c r="D246" s="24" t="s">
        <v>408</v>
      </c>
      <c r="E246" s="7">
        <v>0</v>
      </c>
      <c r="F246" s="7">
        <v>200</v>
      </c>
      <c r="G246" s="7" t="s">
        <v>643</v>
      </c>
    </row>
    <row r="247" spans="1:7" x14ac:dyDescent="0.15">
      <c r="A247" s="7">
        <f t="shared" si="7"/>
        <v>500030501</v>
      </c>
      <c r="B247" s="7">
        <v>500030501</v>
      </c>
      <c r="D247" s="24" t="s">
        <v>409</v>
      </c>
      <c r="E247" s="7">
        <v>0</v>
      </c>
      <c r="F247" s="7">
        <v>10014</v>
      </c>
      <c r="G247" s="7" t="s">
        <v>644</v>
      </c>
    </row>
    <row r="248" spans="1:7" x14ac:dyDescent="0.15">
      <c r="A248" s="7">
        <f t="shared" si="7"/>
        <v>500030601</v>
      </c>
      <c r="B248" s="7">
        <v>500030601</v>
      </c>
      <c r="D248" s="7" t="s">
        <v>410</v>
      </c>
      <c r="E248" s="7">
        <v>0</v>
      </c>
      <c r="F248" s="7">
        <v>400</v>
      </c>
      <c r="G248" s="7" t="s">
        <v>411</v>
      </c>
    </row>
    <row r="249" spans="1:7" x14ac:dyDescent="0.15">
      <c r="A249" s="7">
        <f t="shared" si="7"/>
        <v>500030602</v>
      </c>
      <c r="B249" s="7">
        <v>500030602</v>
      </c>
      <c r="D249" s="24" t="s">
        <v>412</v>
      </c>
      <c r="E249" s="7">
        <v>0</v>
      </c>
      <c r="F249" s="7">
        <v>200</v>
      </c>
      <c r="G249" s="7" t="s">
        <v>630</v>
      </c>
    </row>
    <row r="250" spans="1:7" x14ac:dyDescent="0.15">
      <c r="A250" s="7">
        <f t="shared" si="7"/>
        <v>500030701</v>
      </c>
      <c r="B250" s="7">
        <v>500030701</v>
      </c>
      <c r="D250" s="7" t="s">
        <v>413</v>
      </c>
      <c r="E250" s="7">
        <v>0</v>
      </c>
      <c r="F250" s="7">
        <v>400</v>
      </c>
      <c r="G250" s="7" t="s">
        <v>414</v>
      </c>
    </row>
    <row r="251" spans="1:7" x14ac:dyDescent="0.15">
      <c r="A251" s="7">
        <f t="shared" si="7"/>
        <v>500030702</v>
      </c>
      <c r="B251" s="7">
        <v>500030702</v>
      </c>
      <c r="D251" s="24" t="s">
        <v>415</v>
      </c>
      <c r="E251" s="7">
        <v>0</v>
      </c>
      <c r="F251" s="7">
        <v>200</v>
      </c>
      <c r="G251" s="7" t="s">
        <v>631</v>
      </c>
    </row>
    <row r="252" spans="1:7" x14ac:dyDescent="0.15">
      <c r="A252" s="7">
        <f t="shared" si="7"/>
        <v>500030801</v>
      </c>
      <c r="B252" s="7">
        <v>500030801</v>
      </c>
      <c r="D252" s="24" t="s">
        <v>416</v>
      </c>
      <c r="E252" s="7">
        <v>0</v>
      </c>
      <c r="F252" s="7">
        <v>204</v>
      </c>
      <c r="G252" s="7" t="s">
        <v>628</v>
      </c>
    </row>
    <row r="253" spans="1:7" x14ac:dyDescent="0.15">
      <c r="A253" s="7">
        <f t="shared" si="7"/>
        <v>500030901</v>
      </c>
      <c r="B253" s="7">
        <v>500030901</v>
      </c>
      <c r="D253" s="24" t="s">
        <v>417</v>
      </c>
      <c r="E253" s="7">
        <v>0</v>
      </c>
      <c r="F253" s="7">
        <v>202</v>
      </c>
      <c r="G253" s="7" t="s">
        <v>645</v>
      </c>
    </row>
    <row r="254" spans="1:7" x14ac:dyDescent="0.15">
      <c r="A254" s="7">
        <f t="shared" si="7"/>
        <v>500031001</v>
      </c>
      <c r="B254" s="7">
        <v>500031001</v>
      </c>
      <c r="D254" s="24" t="s">
        <v>418</v>
      </c>
      <c r="E254" s="7">
        <v>0</v>
      </c>
      <c r="F254" s="7">
        <v>204</v>
      </c>
      <c r="G254" s="7" t="s">
        <v>628</v>
      </c>
    </row>
    <row r="255" spans="1:7" x14ac:dyDescent="0.15">
      <c r="A255" s="7">
        <f t="shared" si="7"/>
        <v>500031101</v>
      </c>
      <c r="B255" s="7">
        <v>500031101</v>
      </c>
      <c r="D255" s="24" t="s">
        <v>419</v>
      </c>
      <c r="E255" s="7">
        <v>0</v>
      </c>
      <c r="F255" s="7">
        <v>400</v>
      </c>
      <c r="G255" s="7" t="s">
        <v>420</v>
      </c>
    </row>
    <row r="256" spans="1:7" x14ac:dyDescent="0.15">
      <c r="A256" s="7">
        <f t="shared" si="7"/>
        <v>500031102</v>
      </c>
      <c r="B256" s="7">
        <v>500031102</v>
      </c>
      <c r="D256" s="24" t="s">
        <v>421</v>
      </c>
      <c r="E256" s="7">
        <v>0</v>
      </c>
      <c r="F256" s="7">
        <v>300</v>
      </c>
      <c r="G256" s="7" t="s">
        <v>629</v>
      </c>
    </row>
    <row r="257" spans="1:7" x14ac:dyDescent="0.15">
      <c r="A257" s="7">
        <f t="shared" si="7"/>
        <v>500031201</v>
      </c>
      <c r="B257" s="7">
        <v>500031201</v>
      </c>
      <c r="D257" s="24" t="s">
        <v>422</v>
      </c>
      <c r="E257" s="7">
        <v>0</v>
      </c>
      <c r="F257" s="7">
        <v>200</v>
      </c>
      <c r="G257" s="7" t="s">
        <v>646</v>
      </c>
    </row>
    <row r="258" spans="1:7" x14ac:dyDescent="0.15">
      <c r="A258" s="7">
        <f t="shared" si="7"/>
        <v>500031301</v>
      </c>
      <c r="B258" s="7">
        <v>500031301</v>
      </c>
      <c r="D258" s="24" t="s">
        <v>423</v>
      </c>
      <c r="E258" s="7">
        <v>0</v>
      </c>
      <c r="F258" s="7">
        <v>10014</v>
      </c>
      <c r="G258" s="7" t="s">
        <v>313</v>
      </c>
    </row>
    <row r="259" spans="1:7" x14ac:dyDescent="0.15">
      <c r="A259" s="7">
        <f t="shared" si="7"/>
        <v>500031401</v>
      </c>
      <c r="B259" s="7">
        <v>500031401</v>
      </c>
      <c r="D259" s="7" t="s">
        <v>424</v>
      </c>
      <c r="E259" s="7">
        <v>0</v>
      </c>
      <c r="F259" s="7">
        <v>400</v>
      </c>
      <c r="G259" s="7" t="s">
        <v>425</v>
      </c>
    </row>
    <row r="260" spans="1:7" x14ac:dyDescent="0.15">
      <c r="A260" s="7">
        <f t="shared" si="7"/>
        <v>500031402</v>
      </c>
      <c r="B260" s="7">
        <v>500031402</v>
      </c>
      <c r="D260" s="24" t="s">
        <v>426</v>
      </c>
      <c r="E260" s="7">
        <v>0</v>
      </c>
      <c r="F260" s="7">
        <v>200</v>
      </c>
      <c r="G260" s="7" t="s">
        <v>633</v>
      </c>
    </row>
    <row r="261" spans="1:7" x14ac:dyDescent="0.15">
      <c r="A261" s="7">
        <f t="shared" si="7"/>
        <v>500031501</v>
      </c>
      <c r="B261" s="7">
        <v>500031501</v>
      </c>
      <c r="D261" s="7" t="s">
        <v>427</v>
      </c>
      <c r="E261" s="7">
        <v>0</v>
      </c>
      <c r="F261" s="7">
        <v>400</v>
      </c>
      <c r="G261" s="7" t="s">
        <v>428</v>
      </c>
    </row>
    <row r="262" spans="1:7" x14ac:dyDescent="0.15">
      <c r="A262" s="7">
        <f t="shared" si="7"/>
        <v>500031502</v>
      </c>
      <c r="B262" s="7">
        <v>500031502</v>
      </c>
      <c r="D262" s="24" t="s">
        <v>429</v>
      </c>
      <c r="E262" s="7">
        <v>0</v>
      </c>
      <c r="F262" s="7">
        <v>200</v>
      </c>
      <c r="G262" s="7" t="s">
        <v>636</v>
      </c>
    </row>
    <row r="263" spans="1:7" x14ac:dyDescent="0.15">
      <c r="A263" s="7">
        <f t="shared" si="7"/>
        <v>500031601</v>
      </c>
      <c r="B263" s="7">
        <v>500031601</v>
      </c>
      <c r="D263" s="7" t="s">
        <v>430</v>
      </c>
      <c r="E263" s="7">
        <v>0</v>
      </c>
      <c r="F263" s="7">
        <v>400</v>
      </c>
      <c r="G263" s="7" t="s">
        <v>431</v>
      </c>
    </row>
    <row r="264" spans="1:7" x14ac:dyDescent="0.15">
      <c r="A264" s="7">
        <f t="shared" si="7"/>
        <v>500031602</v>
      </c>
      <c r="B264" s="7">
        <v>500031602</v>
      </c>
      <c r="D264" s="24" t="s">
        <v>432</v>
      </c>
      <c r="E264" s="7">
        <v>0</v>
      </c>
      <c r="F264" s="7">
        <v>200</v>
      </c>
      <c r="G264" s="7" t="s">
        <v>637</v>
      </c>
    </row>
    <row r="265" spans="1:7" x14ac:dyDescent="0.15">
      <c r="A265" s="7">
        <f t="shared" si="7"/>
        <v>500031701</v>
      </c>
      <c r="B265" s="7">
        <v>500031701</v>
      </c>
      <c r="D265" s="7" t="s">
        <v>433</v>
      </c>
      <c r="E265" s="7">
        <v>0</v>
      </c>
      <c r="F265" s="7">
        <v>400</v>
      </c>
      <c r="G265" s="7" t="s">
        <v>434</v>
      </c>
    </row>
    <row r="266" spans="1:7" x14ac:dyDescent="0.15">
      <c r="A266" s="7">
        <f t="shared" si="7"/>
        <v>500031702</v>
      </c>
      <c r="B266" s="7">
        <v>500031702</v>
      </c>
      <c r="D266" s="24" t="s">
        <v>435</v>
      </c>
      <c r="E266" s="7">
        <v>0</v>
      </c>
      <c r="F266" s="7">
        <v>200</v>
      </c>
      <c r="G266" s="7" t="s">
        <v>633</v>
      </c>
    </row>
    <row r="267" spans="1:7" x14ac:dyDescent="0.15">
      <c r="A267" s="7">
        <f t="shared" si="7"/>
        <v>500031801</v>
      </c>
      <c r="B267" s="7">
        <v>500031801</v>
      </c>
      <c r="D267" s="7" t="s">
        <v>436</v>
      </c>
      <c r="E267" s="7">
        <v>0</v>
      </c>
      <c r="F267" s="7">
        <v>400</v>
      </c>
      <c r="G267" s="7" t="s">
        <v>437</v>
      </c>
    </row>
    <row r="268" spans="1:7" x14ac:dyDescent="0.15">
      <c r="A268" s="7">
        <f t="shared" si="7"/>
        <v>500031802</v>
      </c>
      <c r="B268" s="7">
        <v>500031802</v>
      </c>
      <c r="D268" s="24" t="s">
        <v>438</v>
      </c>
      <c r="E268" s="7">
        <v>0</v>
      </c>
      <c r="F268" s="7">
        <v>200</v>
      </c>
      <c r="G268" s="7" t="s">
        <v>636</v>
      </c>
    </row>
    <row r="269" spans="1:7" x14ac:dyDescent="0.15">
      <c r="A269" s="7">
        <f t="shared" si="7"/>
        <v>500031901</v>
      </c>
      <c r="B269" s="7">
        <v>500031901</v>
      </c>
      <c r="D269" s="7" t="s">
        <v>439</v>
      </c>
      <c r="E269" s="7">
        <v>0</v>
      </c>
      <c r="F269" s="7">
        <v>400</v>
      </c>
      <c r="G269" s="7" t="s">
        <v>440</v>
      </c>
    </row>
    <row r="270" spans="1:7" x14ac:dyDescent="0.15">
      <c r="A270" s="7">
        <f t="shared" si="7"/>
        <v>500031902</v>
      </c>
      <c r="B270" s="7">
        <v>500031902</v>
      </c>
      <c r="D270" s="24" t="s">
        <v>441</v>
      </c>
      <c r="E270" s="7">
        <v>0</v>
      </c>
      <c r="F270" s="7">
        <v>200</v>
      </c>
      <c r="G270" s="7" t="s">
        <v>637</v>
      </c>
    </row>
    <row r="271" spans="1:7" x14ac:dyDescent="0.15">
      <c r="A271" s="7">
        <f t="shared" si="7"/>
        <v>500032001</v>
      </c>
      <c r="B271" s="7">
        <v>500032001</v>
      </c>
      <c r="D271" s="7" t="s">
        <v>442</v>
      </c>
      <c r="E271" s="7">
        <v>0</v>
      </c>
      <c r="F271" s="7">
        <v>400</v>
      </c>
      <c r="G271" s="7" t="s">
        <v>443</v>
      </c>
    </row>
    <row r="272" spans="1:7" x14ac:dyDescent="0.15">
      <c r="A272" s="7">
        <f t="shared" si="7"/>
        <v>500032002</v>
      </c>
      <c r="B272" s="7">
        <v>500032002</v>
      </c>
      <c r="D272" s="24" t="s">
        <v>444</v>
      </c>
      <c r="E272" s="7">
        <v>0</v>
      </c>
      <c r="F272" s="7">
        <v>200</v>
      </c>
      <c r="G272" s="7" t="s">
        <v>633</v>
      </c>
    </row>
    <row r="273" spans="1:7" x14ac:dyDescent="0.15">
      <c r="A273" s="7">
        <f t="shared" si="7"/>
        <v>500032101</v>
      </c>
      <c r="B273" s="7">
        <v>500032101</v>
      </c>
      <c r="D273" s="7" t="s">
        <v>445</v>
      </c>
      <c r="E273" s="7">
        <v>0</v>
      </c>
      <c r="F273" s="7">
        <v>400</v>
      </c>
      <c r="G273" s="7" t="s">
        <v>446</v>
      </c>
    </row>
    <row r="274" spans="1:7" x14ac:dyDescent="0.15">
      <c r="A274" s="7">
        <f t="shared" si="7"/>
        <v>500032102</v>
      </c>
      <c r="B274" s="7">
        <v>500032102</v>
      </c>
      <c r="D274" s="24" t="s">
        <v>447</v>
      </c>
      <c r="E274" s="7">
        <v>0</v>
      </c>
      <c r="F274" s="7">
        <v>200</v>
      </c>
      <c r="G274" s="7" t="s">
        <v>636</v>
      </c>
    </row>
    <row r="275" spans="1:7" x14ac:dyDescent="0.15">
      <c r="A275" s="7">
        <f t="shared" si="7"/>
        <v>500032201</v>
      </c>
      <c r="B275" s="7">
        <v>500032201</v>
      </c>
      <c r="D275" s="7" t="s">
        <v>448</v>
      </c>
      <c r="E275" s="7">
        <v>0</v>
      </c>
      <c r="F275" s="7">
        <v>400</v>
      </c>
      <c r="G275" s="7" t="s">
        <v>449</v>
      </c>
    </row>
    <row r="276" spans="1:7" x14ac:dyDescent="0.15">
      <c r="A276" s="7">
        <f t="shared" si="7"/>
        <v>500032202</v>
      </c>
      <c r="B276" s="7">
        <v>500032202</v>
      </c>
      <c r="D276" s="24" t="s">
        <v>450</v>
      </c>
      <c r="E276" s="7">
        <v>0</v>
      </c>
      <c r="F276" s="7">
        <v>200</v>
      </c>
      <c r="G276" s="7" t="s">
        <v>637</v>
      </c>
    </row>
    <row r="277" spans="1:7" x14ac:dyDescent="0.15">
      <c r="A277" s="7">
        <f t="shared" si="7"/>
        <v>500032301</v>
      </c>
      <c r="B277" s="7">
        <v>500032301</v>
      </c>
      <c r="D277" s="7" t="s">
        <v>451</v>
      </c>
      <c r="E277" s="7">
        <v>0</v>
      </c>
      <c r="F277" s="7">
        <v>400</v>
      </c>
      <c r="G277" s="7" t="s">
        <v>452</v>
      </c>
    </row>
    <row r="278" spans="1:7" x14ac:dyDescent="0.15">
      <c r="A278" s="7">
        <f t="shared" si="7"/>
        <v>500032302</v>
      </c>
      <c r="B278" s="7">
        <v>500032302</v>
      </c>
      <c r="D278" s="24" t="s">
        <v>453</v>
      </c>
      <c r="E278" s="7">
        <v>0</v>
      </c>
      <c r="F278" s="7">
        <v>200</v>
      </c>
      <c r="G278" s="7" t="s">
        <v>633</v>
      </c>
    </row>
    <row r="279" spans="1:7" x14ac:dyDescent="0.15">
      <c r="A279" s="7">
        <f t="shared" si="7"/>
        <v>500032401</v>
      </c>
      <c r="B279" s="7">
        <v>500032401</v>
      </c>
      <c r="D279" s="7" t="s">
        <v>454</v>
      </c>
      <c r="E279" s="7">
        <v>0</v>
      </c>
      <c r="F279" s="7">
        <v>400</v>
      </c>
      <c r="G279" s="7" t="s">
        <v>455</v>
      </c>
    </row>
    <row r="280" spans="1:7" x14ac:dyDescent="0.15">
      <c r="A280" s="7">
        <f t="shared" si="7"/>
        <v>500032402</v>
      </c>
      <c r="B280" s="7">
        <v>500032402</v>
      </c>
      <c r="D280" s="24" t="s">
        <v>456</v>
      </c>
      <c r="E280" s="7">
        <v>0</v>
      </c>
      <c r="F280" s="7">
        <v>200</v>
      </c>
      <c r="G280" s="7" t="s">
        <v>636</v>
      </c>
    </row>
    <row r="281" spans="1:7" x14ac:dyDescent="0.15">
      <c r="A281" s="7">
        <f t="shared" si="7"/>
        <v>500032501</v>
      </c>
      <c r="B281" s="7">
        <v>500032501</v>
      </c>
      <c r="D281" s="7" t="s">
        <v>457</v>
      </c>
      <c r="E281" s="7">
        <v>0</v>
      </c>
      <c r="F281" s="7">
        <v>400</v>
      </c>
      <c r="G281" s="7" t="s">
        <v>458</v>
      </c>
    </row>
    <row r="282" spans="1:7" x14ac:dyDescent="0.15">
      <c r="A282" s="7">
        <f t="shared" si="7"/>
        <v>500032502</v>
      </c>
      <c r="B282" s="7">
        <v>500032502</v>
      </c>
      <c r="D282" s="24" t="s">
        <v>459</v>
      </c>
      <c r="E282" s="7">
        <v>0</v>
      </c>
      <c r="F282" s="7">
        <v>200</v>
      </c>
      <c r="G282" s="7" t="s">
        <v>637</v>
      </c>
    </row>
    <row r="283" spans="1:7" x14ac:dyDescent="0.15">
      <c r="A283" s="7">
        <f t="shared" si="7"/>
        <v>500040101</v>
      </c>
      <c r="B283" s="7">
        <v>500040101</v>
      </c>
      <c r="D283" s="25" t="s">
        <v>460</v>
      </c>
      <c r="E283" s="7">
        <v>0</v>
      </c>
      <c r="F283" s="7">
        <v>200</v>
      </c>
      <c r="G283" s="7" t="s">
        <v>638</v>
      </c>
    </row>
    <row r="284" spans="1:7" x14ac:dyDescent="0.15">
      <c r="A284" s="7">
        <f t="shared" si="7"/>
        <v>500040201</v>
      </c>
      <c r="B284" s="7">
        <v>500040201</v>
      </c>
      <c r="D284" s="25" t="s">
        <v>461</v>
      </c>
      <c r="E284" s="7">
        <v>0</v>
      </c>
      <c r="F284" s="7">
        <v>900</v>
      </c>
      <c r="G284" s="7" t="s">
        <v>639</v>
      </c>
    </row>
    <row r="285" spans="1:7" x14ac:dyDescent="0.15">
      <c r="A285" s="7">
        <f t="shared" si="7"/>
        <v>500040301</v>
      </c>
      <c r="B285" s="7">
        <v>500040301</v>
      </c>
      <c r="D285" s="25" t="s">
        <v>462</v>
      </c>
      <c r="E285" s="7">
        <v>0</v>
      </c>
      <c r="F285" s="7">
        <v>200</v>
      </c>
      <c r="G285" s="7" t="s">
        <v>647</v>
      </c>
    </row>
    <row r="286" spans="1:7" x14ac:dyDescent="0.15">
      <c r="A286" s="7">
        <f t="shared" si="7"/>
        <v>500040401</v>
      </c>
      <c r="B286" s="7">
        <v>500040401</v>
      </c>
      <c r="D286" s="25" t="s">
        <v>463</v>
      </c>
      <c r="E286" s="7">
        <v>0</v>
      </c>
      <c r="F286" s="7">
        <v>200</v>
      </c>
      <c r="G286" s="7" t="s">
        <v>640</v>
      </c>
    </row>
    <row r="287" spans="1:7" x14ac:dyDescent="0.15">
      <c r="A287" s="7">
        <f t="shared" si="7"/>
        <v>500040501</v>
      </c>
      <c r="B287" s="7">
        <v>500040501</v>
      </c>
      <c r="D287" s="25" t="s">
        <v>464</v>
      </c>
      <c r="E287" s="7">
        <v>0</v>
      </c>
      <c r="F287" s="7">
        <v>10014</v>
      </c>
      <c r="G287" s="7" t="s">
        <v>313</v>
      </c>
    </row>
    <row r="288" spans="1:7" x14ac:dyDescent="0.15">
      <c r="A288" s="7">
        <f t="shared" si="7"/>
        <v>500040601</v>
      </c>
      <c r="B288" s="7">
        <v>500040601</v>
      </c>
      <c r="D288" s="7" t="s">
        <v>465</v>
      </c>
      <c r="E288" s="7">
        <v>0</v>
      </c>
      <c r="F288" s="7">
        <v>400</v>
      </c>
      <c r="G288" s="7" t="s">
        <v>466</v>
      </c>
    </row>
    <row r="289" spans="1:7" x14ac:dyDescent="0.15">
      <c r="A289" s="7">
        <f t="shared" si="7"/>
        <v>500040602</v>
      </c>
      <c r="B289" s="7">
        <v>500040602</v>
      </c>
      <c r="D289" s="25" t="s">
        <v>467</v>
      </c>
      <c r="E289" s="7">
        <v>0</v>
      </c>
      <c r="F289" s="7">
        <v>200</v>
      </c>
      <c r="G289" s="7" t="s">
        <v>633</v>
      </c>
    </row>
    <row r="290" spans="1:7" x14ac:dyDescent="0.15">
      <c r="A290" s="7">
        <f t="shared" si="7"/>
        <v>500040701</v>
      </c>
      <c r="B290" s="7">
        <v>500040701</v>
      </c>
      <c r="D290" s="7" t="s">
        <v>468</v>
      </c>
      <c r="E290" s="7">
        <v>0</v>
      </c>
      <c r="F290" s="7">
        <v>400</v>
      </c>
      <c r="G290" s="7" t="s">
        <v>469</v>
      </c>
    </row>
    <row r="291" spans="1:7" x14ac:dyDescent="0.15">
      <c r="A291" s="7">
        <f t="shared" si="7"/>
        <v>500040702</v>
      </c>
      <c r="B291" s="7">
        <v>500040702</v>
      </c>
      <c r="D291" s="25" t="s">
        <v>470</v>
      </c>
      <c r="E291" s="7">
        <v>0</v>
      </c>
      <c r="F291" s="7">
        <v>200</v>
      </c>
      <c r="G291" s="7" t="s">
        <v>634</v>
      </c>
    </row>
    <row r="292" spans="1:7" x14ac:dyDescent="0.15">
      <c r="A292" s="7">
        <f t="shared" si="7"/>
        <v>500040801</v>
      </c>
      <c r="B292" s="7">
        <v>500040801</v>
      </c>
      <c r="D292" s="25" t="s">
        <v>471</v>
      </c>
      <c r="E292" s="7">
        <v>0</v>
      </c>
      <c r="F292" s="7">
        <v>10014</v>
      </c>
      <c r="G292" s="7" t="s">
        <v>313</v>
      </c>
    </row>
    <row r="293" spans="1:7" x14ac:dyDescent="0.15">
      <c r="A293" s="7">
        <f t="shared" si="7"/>
        <v>500040901</v>
      </c>
      <c r="B293" s="7">
        <v>500040901</v>
      </c>
      <c r="D293" s="25" t="s">
        <v>472</v>
      </c>
      <c r="E293" s="7">
        <v>0</v>
      </c>
      <c r="F293" s="7">
        <v>202</v>
      </c>
      <c r="G293" s="7" t="s">
        <v>648</v>
      </c>
    </row>
    <row r="294" spans="1:7" x14ac:dyDescent="0.15">
      <c r="A294" s="7">
        <f t="shared" si="7"/>
        <v>500041001</v>
      </c>
      <c r="B294" s="7">
        <v>500041001</v>
      </c>
      <c r="D294" s="25" t="s">
        <v>473</v>
      </c>
      <c r="E294" s="7">
        <v>0</v>
      </c>
      <c r="F294" s="7">
        <v>10014</v>
      </c>
      <c r="G294" s="7" t="s">
        <v>313</v>
      </c>
    </row>
    <row r="295" spans="1:7" x14ac:dyDescent="0.15">
      <c r="A295" s="7">
        <f t="shared" si="7"/>
        <v>500041101</v>
      </c>
      <c r="B295" s="7">
        <v>500041101</v>
      </c>
      <c r="D295" s="7" t="s">
        <v>474</v>
      </c>
      <c r="E295" s="7">
        <v>0</v>
      </c>
      <c r="F295" s="7">
        <v>400</v>
      </c>
      <c r="G295" s="7" t="s">
        <v>632</v>
      </c>
    </row>
    <row r="296" spans="1:7" x14ac:dyDescent="0.15">
      <c r="A296" s="7">
        <f t="shared" si="7"/>
        <v>500041102</v>
      </c>
      <c r="B296" s="7">
        <v>500041102</v>
      </c>
      <c r="D296" s="25" t="s">
        <v>475</v>
      </c>
      <c r="E296" s="7">
        <v>0</v>
      </c>
      <c r="F296" s="7">
        <v>300</v>
      </c>
      <c r="G296" s="7" t="s">
        <v>629</v>
      </c>
    </row>
    <row r="297" spans="1:7" x14ac:dyDescent="0.15">
      <c r="A297" s="7">
        <f t="shared" si="7"/>
        <v>500041201</v>
      </c>
      <c r="B297" s="7">
        <v>500041201</v>
      </c>
      <c r="D297" s="25" t="s">
        <v>476</v>
      </c>
      <c r="E297" s="7">
        <v>0</v>
      </c>
      <c r="F297" s="7">
        <v>200</v>
      </c>
      <c r="G297" s="7" t="s">
        <v>635</v>
      </c>
    </row>
    <row r="298" spans="1:7" x14ac:dyDescent="0.15">
      <c r="A298" s="7">
        <f t="shared" si="7"/>
        <v>500041301</v>
      </c>
      <c r="B298" s="7">
        <v>500041301</v>
      </c>
      <c r="D298" s="25" t="s">
        <v>477</v>
      </c>
      <c r="E298" s="7">
        <v>0</v>
      </c>
      <c r="F298" s="7">
        <v>10014</v>
      </c>
      <c r="G298" s="7" t="s">
        <v>313</v>
      </c>
    </row>
    <row r="299" spans="1:7" x14ac:dyDescent="0.15">
      <c r="A299" s="7">
        <f t="shared" si="7"/>
        <v>500041401</v>
      </c>
      <c r="B299" s="7">
        <v>500041401</v>
      </c>
      <c r="D299" s="7" t="s">
        <v>478</v>
      </c>
      <c r="E299" s="7">
        <v>0</v>
      </c>
      <c r="F299" s="7">
        <v>400</v>
      </c>
      <c r="G299" s="7" t="s">
        <v>479</v>
      </c>
    </row>
    <row r="300" spans="1:7" x14ac:dyDescent="0.15">
      <c r="A300" s="7">
        <f t="shared" si="7"/>
        <v>500041402</v>
      </c>
      <c r="B300" s="7">
        <v>500041402</v>
      </c>
      <c r="D300" s="25" t="s">
        <v>480</v>
      </c>
      <c r="E300" s="7">
        <v>0</v>
      </c>
      <c r="F300" s="7">
        <v>200</v>
      </c>
      <c r="G300" s="7" t="s">
        <v>649</v>
      </c>
    </row>
    <row r="301" spans="1:7" x14ac:dyDescent="0.15">
      <c r="A301" s="7">
        <f t="shared" si="7"/>
        <v>500041501</v>
      </c>
      <c r="B301" s="7">
        <v>500041501</v>
      </c>
      <c r="D301" s="7" t="s">
        <v>481</v>
      </c>
      <c r="E301" s="7">
        <v>0</v>
      </c>
      <c r="F301" s="7">
        <v>400</v>
      </c>
      <c r="G301" s="7" t="s">
        <v>482</v>
      </c>
    </row>
    <row r="302" spans="1:7" x14ac:dyDescent="0.15">
      <c r="A302" s="7">
        <f t="shared" si="7"/>
        <v>500041502</v>
      </c>
      <c r="B302" s="7">
        <v>500041502</v>
      </c>
      <c r="D302" s="25" t="s">
        <v>483</v>
      </c>
      <c r="E302" s="7">
        <v>0</v>
      </c>
      <c r="F302" s="7">
        <v>200</v>
      </c>
      <c r="G302" s="7" t="s">
        <v>650</v>
      </c>
    </row>
    <row r="303" spans="1:7" x14ac:dyDescent="0.15">
      <c r="A303" s="7">
        <f t="shared" si="7"/>
        <v>500041601</v>
      </c>
      <c r="B303" s="7">
        <v>500041601</v>
      </c>
      <c r="D303" s="7" t="s">
        <v>430</v>
      </c>
      <c r="E303" s="7">
        <v>0</v>
      </c>
      <c r="F303" s="7">
        <v>400</v>
      </c>
      <c r="G303" s="7" t="s">
        <v>484</v>
      </c>
    </row>
    <row r="304" spans="1:7" x14ac:dyDescent="0.15">
      <c r="A304" s="7">
        <f t="shared" si="7"/>
        <v>500041602</v>
      </c>
      <c r="B304" s="7">
        <v>500041602</v>
      </c>
      <c r="D304" s="25" t="s">
        <v>485</v>
      </c>
      <c r="E304" s="7">
        <v>0</v>
      </c>
      <c r="F304" s="7">
        <v>200</v>
      </c>
      <c r="G304" s="7" t="s">
        <v>651</v>
      </c>
    </row>
    <row r="305" spans="1:7" x14ac:dyDescent="0.15">
      <c r="A305" s="7">
        <f t="shared" si="7"/>
        <v>500041701</v>
      </c>
      <c r="B305" s="7">
        <v>500041701</v>
      </c>
      <c r="D305" s="7" t="s">
        <v>486</v>
      </c>
      <c r="E305" s="7">
        <v>0</v>
      </c>
      <c r="F305" s="7">
        <v>400</v>
      </c>
      <c r="G305" s="7" t="s">
        <v>487</v>
      </c>
    </row>
    <row r="306" spans="1:7" x14ac:dyDescent="0.15">
      <c r="A306" s="7">
        <f t="shared" si="7"/>
        <v>500041702</v>
      </c>
      <c r="B306" s="7">
        <v>500041702</v>
      </c>
      <c r="D306" s="25" t="s">
        <v>488</v>
      </c>
      <c r="E306" s="7">
        <v>0</v>
      </c>
      <c r="F306" s="7">
        <v>200</v>
      </c>
      <c r="G306" s="7" t="s">
        <v>649</v>
      </c>
    </row>
    <row r="307" spans="1:7" x14ac:dyDescent="0.15">
      <c r="A307" s="7">
        <f t="shared" ref="A307:A363" si="8">B307</f>
        <v>500041801</v>
      </c>
      <c r="B307" s="7">
        <v>500041801</v>
      </c>
      <c r="D307" s="7" t="s">
        <v>489</v>
      </c>
      <c r="E307" s="7">
        <v>0</v>
      </c>
      <c r="F307" s="7">
        <v>400</v>
      </c>
      <c r="G307" s="7" t="s">
        <v>490</v>
      </c>
    </row>
    <row r="308" spans="1:7" x14ac:dyDescent="0.15">
      <c r="A308" s="7">
        <f t="shared" si="8"/>
        <v>500041802</v>
      </c>
      <c r="B308" s="7">
        <v>500041802</v>
      </c>
      <c r="D308" s="25" t="s">
        <v>491</v>
      </c>
      <c r="E308" s="7">
        <v>0</v>
      </c>
      <c r="F308" s="7">
        <v>200</v>
      </c>
      <c r="G308" s="7" t="s">
        <v>650</v>
      </c>
    </row>
    <row r="309" spans="1:7" x14ac:dyDescent="0.15">
      <c r="A309" s="7">
        <f t="shared" si="8"/>
        <v>500041901</v>
      </c>
      <c r="B309" s="7">
        <v>500041901</v>
      </c>
      <c r="D309" s="7" t="s">
        <v>492</v>
      </c>
      <c r="E309" s="7">
        <v>0</v>
      </c>
      <c r="F309" s="7">
        <v>400</v>
      </c>
      <c r="G309" s="7" t="s">
        <v>493</v>
      </c>
    </row>
    <row r="310" spans="1:7" x14ac:dyDescent="0.15">
      <c r="A310" s="7">
        <f t="shared" si="8"/>
        <v>500041902</v>
      </c>
      <c r="B310" s="7">
        <v>500041902</v>
      </c>
      <c r="D310" s="25" t="s">
        <v>494</v>
      </c>
      <c r="E310" s="7">
        <v>0</v>
      </c>
      <c r="F310" s="7">
        <v>200</v>
      </c>
      <c r="G310" s="7" t="s">
        <v>651</v>
      </c>
    </row>
    <row r="311" spans="1:7" x14ac:dyDescent="0.15">
      <c r="A311" s="7">
        <f t="shared" si="8"/>
        <v>500042001</v>
      </c>
      <c r="B311" s="7">
        <v>500042001</v>
      </c>
      <c r="D311" s="7" t="s">
        <v>495</v>
      </c>
      <c r="E311" s="7">
        <v>0</v>
      </c>
      <c r="F311" s="7">
        <v>400</v>
      </c>
      <c r="G311" s="7" t="s">
        <v>496</v>
      </c>
    </row>
    <row r="312" spans="1:7" x14ac:dyDescent="0.15">
      <c r="A312" s="7">
        <f t="shared" si="8"/>
        <v>500042002</v>
      </c>
      <c r="B312" s="7">
        <v>500042002</v>
      </c>
      <c r="D312" s="25" t="s">
        <v>497</v>
      </c>
      <c r="E312" s="7">
        <v>0</v>
      </c>
      <c r="F312" s="7">
        <v>200</v>
      </c>
      <c r="G312" s="7" t="s">
        <v>649</v>
      </c>
    </row>
    <row r="313" spans="1:7" x14ac:dyDescent="0.15">
      <c r="A313" s="7">
        <f t="shared" si="8"/>
        <v>500042101</v>
      </c>
      <c r="B313" s="7">
        <v>500042101</v>
      </c>
      <c r="D313" s="7" t="s">
        <v>498</v>
      </c>
      <c r="E313" s="7">
        <v>0</v>
      </c>
      <c r="F313" s="7">
        <v>400</v>
      </c>
      <c r="G313" s="7" t="s">
        <v>499</v>
      </c>
    </row>
    <row r="314" spans="1:7" x14ac:dyDescent="0.15">
      <c r="A314" s="7">
        <f t="shared" si="8"/>
        <v>500042102</v>
      </c>
      <c r="B314" s="7">
        <v>500042102</v>
      </c>
      <c r="D314" s="25" t="s">
        <v>500</v>
      </c>
      <c r="E314" s="7">
        <v>0</v>
      </c>
      <c r="F314" s="7">
        <v>200</v>
      </c>
      <c r="G314" s="7" t="s">
        <v>650</v>
      </c>
    </row>
    <row r="315" spans="1:7" x14ac:dyDescent="0.15">
      <c r="A315" s="7">
        <f t="shared" si="8"/>
        <v>500042201</v>
      </c>
      <c r="B315" s="7">
        <v>500042201</v>
      </c>
      <c r="D315" s="7" t="s">
        <v>501</v>
      </c>
      <c r="E315" s="7">
        <v>0</v>
      </c>
      <c r="F315" s="7">
        <v>400</v>
      </c>
      <c r="G315" s="7" t="s">
        <v>502</v>
      </c>
    </row>
    <row r="316" spans="1:7" x14ac:dyDescent="0.15">
      <c r="A316" s="7">
        <f t="shared" si="8"/>
        <v>500042202</v>
      </c>
      <c r="B316" s="7">
        <v>500042202</v>
      </c>
      <c r="D316" s="25" t="s">
        <v>503</v>
      </c>
      <c r="E316" s="7">
        <v>0</v>
      </c>
      <c r="F316" s="7">
        <v>200</v>
      </c>
      <c r="G316" s="7" t="s">
        <v>651</v>
      </c>
    </row>
    <row r="317" spans="1:7" x14ac:dyDescent="0.15">
      <c r="A317" s="7">
        <f t="shared" si="8"/>
        <v>500042301</v>
      </c>
      <c r="B317" s="7">
        <v>500042301</v>
      </c>
      <c r="D317" s="7" t="s">
        <v>504</v>
      </c>
      <c r="E317" s="7">
        <v>0</v>
      </c>
      <c r="F317" s="7">
        <v>400</v>
      </c>
      <c r="G317" s="7" t="s">
        <v>505</v>
      </c>
    </row>
    <row r="318" spans="1:7" x14ac:dyDescent="0.15">
      <c r="A318" s="7">
        <f t="shared" si="8"/>
        <v>500042302</v>
      </c>
      <c r="B318" s="7">
        <v>500042302</v>
      </c>
      <c r="D318" s="25" t="s">
        <v>506</v>
      </c>
      <c r="E318" s="7">
        <v>0</v>
      </c>
      <c r="F318" s="7">
        <v>200</v>
      </c>
      <c r="G318" s="7" t="s">
        <v>649</v>
      </c>
    </row>
    <row r="319" spans="1:7" x14ac:dyDescent="0.15">
      <c r="A319" s="7">
        <f t="shared" si="8"/>
        <v>500042401</v>
      </c>
      <c r="B319" s="7">
        <v>500042401</v>
      </c>
      <c r="D319" s="7" t="s">
        <v>507</v>
      </c>
      <c r="E319" s="7">
        <v>0</v>
      </c>
      <c r="F319" s="7">
        <v>400</v>
      </c>
      <c r="G319" s="7" t="s">
        <v>508</v>
      </c>
    </row>
    <row r="320" spans="1:7" x14ac:dyDescent="0.15">
      <c r="A320" s="7">
        <f t="shared" si="8"/>
        <v>500042402</v>
      </c>
      <c r="B320" s="7">
        <v>500042402</v>
      </c>
      <c r="D320" s="25" t="s">
        <v>509</v>
      </c>
      <c r="E320" s="7">
        <v>0</v>
      </c>
      <c r="F320" s="7">
        <v>200</v>
      </c>
      <c r="G320" s="7" t="s">
        <v>650</v>
      </c>
    </row>
    <row r="321" spans="1:7" x14ac:dyDescent="0.15">
      <c r="A321" s="7">
        <f t="shared" si="8"/>
        <v>500042501</v>
      </c>
      <c r="B321" s="7">
        <v>500042501</v>
      </c>
      <c r="D321" s="7" t="s">
        <v>510</v>
      </c>
      <c r="E321" s="7">
        <v>0</v>
      </c>
      <c r="F321" s="7">
        <v>400</v>
      </c>
      <c r="G321" s="7" t="s">
        <v>511</v>
      </c>
    </row>
    <row r="322" spans="1:7" x14ac:dyDescent="0.15">
      <c r="A322" s="7">
        <f t="shared" si="8"/>
        <v>500042502</v>
      </c>
      <c r="B322" s="7">
        <v>500042502</v>
      </c>
      <c r="D322" s="25" t="s">
        <v>512</v>
      </c>
      <c r="E322" s="7">
        <v>0</v>
      </c>
      <c r="F322" s="7">
        <v>200</v>
      </c>
      <c r="G322" s="7" t="s">
        <v>651</v>
      </c>
    </row>
    <row r="323" spans="1:7" x14ac:dyDescent="0.15">
      <c r="A323" s="7">
        <f t="shared" si="8"/>
        <v>500050101</v>
      </c>
      <c r="B323" s="7">
        <v>500050101</v>
      </c>
      <c r="D323" s="26" t="s">
        <v>513</v>
      </c>
      <c r="E323" s="7">
        <v>0</v>
      </c>
      <c r="F323" s="7">
        <v>200</v>
      </c>
      <c r="G323" s="7" t="s">
        <v>652</v>
      </c>
    </row>
    <row r="324" spans="1:7" x14ac:dyDescent="0.15">
      <c r="A324" s="7">
        <f t="shared" si="8"/>
        <v>500050201</v>
      </c>
      <c r="B324" s="7">
        <v>500050201</v>
      </c>
      <c r="D324" s="26" t="s">
        <v>514</v>
      </c>
      <c r="E324" s="7">
        <v>0</v>
      </c>
      <c r="F324" s="7">
        <v>900</v>
      </c>
      <c r="G324" s="7" t="s">
        <v>653</v>
      </c>
    </row>
    <row r="325" spans="1:7" x14ac:dyDescent="0.15">
      <c r="A325" s="7">
        <f t="shared" si="8"/>
        <v>500050301</v>
      </c>
      <c r="B325" s="7">
        <v>500050301</v>
      </c>
      <c r="D325" s="26" t="s">
        <v>515</v>
      </c>
      <c r="E325" s="7">
        <v>0</v>
      </c>
      <c r="F325" s="7">
        <v>200</v>
      </c>
      <c r="G325" s="7" t="s">
        <v>654</v>
      </c>
    </row>
    <row r="326" spans="1:7" x14ac:dyDescent="0.15">
      <c r="A326" s="7">
        <f t="shared" si="8"/>
        <v>500050401</v>
      </c>
      <c r="B326" s="7">
        <v>500050401</v>
      </c>
      <c r="D326" s="26" t="s">
        <v>516</v>
      </c>
      <c r="E326" s="7">
        <v>0</v>
      </c>
      <c r="F326" s="7">
        <v>200</v>
      </c>
      <c r="G326" s="7" t="s">
        <v>655</v>
      </c>
    </row>
    <row r="327" spans="1:7" x14ac:dyDescent="0.15">
      <c r="A327" s="7">
        <f t="shared" si="8"/>
        <v>500050501</v>
      </c>
      <c r="B327" s="7">
        <v>500050501</v>
      </c>
      <c r="D327" s="26" t="s">
        <v>517</v>
      </c>
      <c r="E327" s="7">
        <v>0</v>
      </c>
      <c r="F327" s="7">
        <v>10014</v>
      </c>
      <c r="G327" s="7" t="s">
        <v>313</v>
      </c>
    </row>
    <row r="328" spans="1:7" x14ac:dyDescent="0.15">
      <c r="A328" s="7">
        <f t="shared" si="8"/>
        <v>500050601</v>
      </c>
      <c r="B328" s="7">
        <v>500050601</v>
      </c>
      <c r="D328" s="7" t="s">
        <v>518</v>
      </c>
      <c r="E328" s="7">
        <v>0</v>
      </c>
      <c r="F328" s="7">
        <v>400</v>
      </c>
      <c r="G328" s="7" t="s">
        <v>519</v>
      </c>
    </row>
    <row r="329" spans="1:7" x14ac:dyDescent="0.15">
      <c r="A329" s="7">
        <f t="shared" si="8"/>
        <v>500050602</v>
      </c>
      <c r="B329" s="7">
        <v>500050602</v>
      </c>
      <c r="D329" s="26" t="s">
        <v>520</v>
      </c>
      <c r="E329" s="7">
        <v>0</v>
      </c>
      <c r="F329" s="7">
        <v>200</v>
      </c>
      <c r="G329" s="7" t="s">
        <v>656</v>
      </c>
    </row>
    <row r="330" spans="1:7" x14ac:dyDescent="0.15">
      <c r="A330" s="7">
        <f t="shared" si="8"/>
        <v>500050701</v>
      </c>
      <c r="B330" s="7">
        <v>500050701</v>
      </c>
      <c r="D330" s="7" t="s">
        <v>521</v>
      </c>
      <c r="E330" s="7">
        <v>0</v>
      </c>
      <c r="F330" s="7">
        <v>400</v>
      </c>
      <c r="G330" s="7" t="s">
        <v>522</v>
      </c>
    </row>
    <row r="331" spans="1:7" x14ac:dyDescent="0.15">
      <c r="A331" s="7">
        <f t="shared" si="8"/>
        <v>500050702</v>
      </c>
      <c r="B331" s="7">
        <v>500050702</v>
      </c>
      <c r="D331" s="26" t="s">
        <v>523</v>
      </c>
      <c r="E331" s="7">
        <v>0</v>
      </c>
      <c r="F331" s="7">
        <v>200</v>
      </c>
      <c r="G331" s="7" t="s">
        <v>657</v>
      </c>
    </row>
    <row r="332" spans="1:7" x14ac:dyDescent="0.15">
      <c r="A332" s="7">
        <f t="shared" si="8"/>
        <v>500050801</v>
      </c>
      <c r="B332" s="7">
        <v>500050801</v>
      </c>
      <c r="D332" s="26" t="s">
        <v>524</v>
      </c>
      <c r="E332" s="7">
        <v>0</v>
      </c>
      <c r="F332" s="7">
        <v>10014</v>
      </c>
      <c r="G332" s="7" t="s">
        <v>313</v>
      </c>
    </row>
    <row r="333" spans="1:7" x14ac:dyDescent="0.15">
      <c r="A333" s="7">
        <f t="shared" si="8"/>
        <v>500050901</v>
      </c>
      <c r="B333" s="7">
        <v>500050901</v>
      </c>
      <c r="D333" s="26" t="s">
        <v>525</v>
      </c>
      <c r="E333" s="7">
        <v>0</v>
      </c>
      <c r="F333" s="7">
        <v>202</v>
      </c>
      <c r="G333" s="7" t="s">
        <v>658</v>
      </c>
    </row>
    <row r="334" spans="1:7" x14ac:dyDescent="0.15">
      <c r="A334" s="7">
        <f t="shared" si="8"/>
        <v>500051001</v>
      </c>
      <c r="B334" s="7">
        <v>500051001</v>
      </c>
      <c r="D334" s="26" t="s">
        <v>526</v>
      </c>
      <c r="E334" s="7">
        <v>0</v>
      </c>
      <c r="F334" s="7">
        <v>10014</v>
      </c>
      <c r="G334" s="7" t="s">
        <v>313</v>
      </c>
    </row>
    <row r="335" spans="1:7" x14ac:dyDescent="0.15">
      <c r="A335" s="7">
        <f t="shared" si="8"/>
        <v>500051101</v>
      </c>
      <c r="B335" s="7">
        <v>500051101</v>
      </c>
      <c r="D335" s="7" t="s">
        <v>527</v>
      </c>
      <c r="E335" s="7">
        <v>0</v>
      </c>
      <c r="F335" s="7">
        <v>400</v>
      </c>
      <c r="G335" s="7" t="s">
        <v>528</v>
      </c>
    </row>
    <row r="336" spans="1:7" x14ac:dyDescent="0.15">
      <c r="A336" s="7">
        <f t="shared" si="8"/>
        <v>500051102</v>
      </c>
      <c r="B336" s="7">
        <v>500051102</v>
      </c>
      <c r="D336" s="26" t="s">
        <v>529</v>
      </c>
      <c r="E336" s="7">
        <v>0</v>
      </c>
      <c r="F336" s="7">
        <v>300</v>
      </c>
      <c r="G336" s="7" t="s">
        <v>629</v>
      </c>
    </row>
    <row r="337" spans="1:7" x14ac:dyDescent="0.15">
      <c r="A337" s="7">
        <f t="shared" si="8"/>
        <v>500051201</v>
      </c>
      <c r="B337" s="7">
        <v>500051201</v>
      </c>
      <c r="D337" s="26" t="s">
        <v>530</v>
      </c>
      <c r="E337" s="7">
        <v>0</v>
      </c>
      <c r="F337" s="7">
        <v>200</v>
      </c>
      <c r="G337" s="7" t="s">
        <v>531</v>
      </c>
    </row>
    <row r="338" spans="1:7" x14ac:dyDescent="0.15">
      <c r="A338" s="7">
        <f t="shared" si="8"/>
        <v>500051301</v>
      </c>
      <c r="B338" s="7">
        <v>500051301</v>
      </c>
      <c r="D338" s="26" t="s">
        <v>532</v>
      </c>
      <c r="E338" s="7">
        <v>0</v>
      </c>
      <c r="F338" s="7">
        <v>10014</v>
      </c>
      <c r="G338" s="7" t="s">
        <v>313</v>
      </c>
    </row>
    <row r="339" spans="1:7" x14ac:dyDescent="0.15">
      <c r="A339" s="7">
        <f t="shared" si="8"/>
        <v>500051401</v>
      </c>
      <c r="B339" s="7">
        <v>500051401</v>
      </c>
      <c r="D339" s="7" t="s">
        <v>533</v>
      </c>
      <c r="E339" s="7">
        <v>0</v>
      </c>
      <c r="F339" s="7">
        <v>400</v>
      </c>
      <c r="G339" s="7" t="s">
        <v>534</v>
      </c>
    </row>
    <row r="340" spans="1:7" x14ac:dyDescent="0.15">
      <c r="A340" s="7">
        <f t="shared" si="8"/>
        <v>500051402</v>
      </c>
      <c r="B340" s="7">
        <v>500051402</v>
      </c>
      <c r="D340" s="26" t="s">
        <v>535</v>
      </c>
      <c r="E340" s="7">
        <v>0</v>
      </c>
      <c r="F340" s="7">
        <v>200</v>
      </c>
      <c r="G340" s="7" t="s">
        <v>659</v>
      </c>
    </row>
    <row r="341" spans="1:7" x14ac:dyDescent="0.15">
      <c r="A341" s="7">
        <f t="shared" si="8"/>
        <v>500051501</v>
      </c>
      <c r="B341" s="7">
        <v>500051501</v>
      </c>
      <c r="D341" s="7" t="s">
        <v>536</v>
      </c>
      <c r="E341" s="7">
        <v>0</v>
      </c>
      <c r="F341" s="7">
        <v>400</v>
      </c>
      <c r="G341" s="7" t="s">
        <v>537</v>
      </c>
    </row>
    <row r="342" spans="1:7" x14ac:dyDescent="0.15">
      <c r="A342" s="7">
        <f t="shared" si="8"/>
        <v>500051502</v>
      </c>
      <c r="B342" s="7">
        <v>500051502</v>
      </c>
      <c r="D342" s="26" t="s">
        <v>538</v>
      </c>
      <c r="E342" s="7">
        <v>0</v>
      </c>
      <c r="F342" s="7">
        <v>200</v>
      </c>
      <c r="G342" s="7" t="s">
        <v>660</v>
      </c>
    </row>
    <row r="343" spans="1:7" x14ac:dyDescent="0.15">
      <c r="A343" s="7">
        <f t="shared" si="8"/>
        <v>500051601</v>
      </c>
      <c r="B343" s="7">
        <v>500051601</v>
      </c>
      <c r="D343" s="7" t="s">
        <v>430</v>
      </c>
      <c r="E343" s="7">
        <v>0</v>
      </c>
      <c r="F343" s="7">
        <v>400</v>
      </c>
      <c r="G343" s="7" t="s">
        <v>539</v>
      </c>
    </row>
    <row r="344" spans="1:7" x14ac:dyDescent="0.15">
      <c r="A344" s="7">
        <f t="shared" si="8"/>
        <v>500051602</v>
      </c>
      <c r="B344" s="7">
        <v>500051602</v>
      </c>
      <c r="D344" s="26" t="s">
        <v>540</v>
      </c>
      <c r="E344" s="7">
        <v>0</v>
      </c>
      <c r="F344" s="7">
        <v>200</v>
      </c>
      <c r="G344" s="7" t="s">
        <v>661</v>
      </c>
    </row>
    <row r="345" spans="1:7" x14ac:dyDescent="0.15">
      <c r="A345" s="7">
        <f t="shared" si="8"/>
        <v>500051701</v>
      </c>
      <c r="B345" s="7">
        <v>500051701</v>
      </c>
      <c r="D345" s="7" t="s">
        <v>541</v>
      </c>
      <c r="E345" s="7">
        <v>0</v>
      </c>
      <c r="F345" s="7">
        <v>400</v>
      </c>
      <c r="G345" s="7" t="s">
        <v>542</v>
      </c>
    </row>
    <row r="346" spans="1:7" x14ac:dyDescent="0.15">
      <c r="A346" s="7">
        <f t="shared" si="8"/>
        <v>500051702</v>
      </c>
      <c r="B346" s="7">
        <v>500051702</v>
      </c>
      <c r="D346" s="26" t="s">
        <v>543</v>
      </c>
      <c r="E346" s="7">
        <v>0</v>
      </c>
      <c r="F346" s="7">
        <v>200</v>
      </c>
      <c r="G346" s="7" t="s">
        <v>659</v>
      </c>
    </row>
    <row r="347" spans="1:7" x14ac:dyDescent="0.15">
      <c r="A347" s="7">
        <f t="shared" si="8"/>
        <v>500051801</v>
      </c>
      <c r="B347" s="7">
        <v>500051801</v>
      </c>
      <c r="D347" s="7" t="s">
        <v>544</v>
      </c>
      <c r="E347" s="7">
        <v>0</v>
      </c>
      <c r="F347" s="7">
        <v>400</v>
      </c>
      <c r="G347" s="7" t="s">
        <v>545</v>
      </c>
    </row>
    <row r="348" spans="1:7" x14ac:dyDescent="0.15">
      <c r="A348" s="7">
        <f t="shared" si="8"/>
        <v>500051802</v>
      </c>
      <c r="B348" s="7">
        <v>500051802</v>
      </c>
      <c r="D348" s="26" t="s">
        <v>546</v>
      </c>
      <c r="E348" s="7">
        <v>0</v>
      </c>
      <c r="F348" s="7">
        <v>200</v>
      </c>
      <c r="G348" s="7" t="s">
        <v>660</v>
      </c>
    </row>
    <row r="349" spans="1:7" x14ac:dyDescent="0.15">
      <c r="A349" s="7">
        <f t="shared" si="8"/>
        <v>500051901</v>
      </c>
      <c r="B349" s="7">
        <v>500051901</v>
      </c>
      <c r="D349" s="7" t="s">
        <v>547</v>
      </c>
      <c r="E349" s="7">
        <v>0</v>
      </c>
      <c r="F349" s="7">
        <v>400</v>
      </c>
      <c r="G349" s="7" t="s">
        <v>548</v>
      </c>
    </row>
    <row r="350" spans="1:7" x14ac:dyDescent="0.15">
      <c r="A350" s="7">
        <f t="shared" si="8"/>
        <v>500051902</v>
      </c>
      <c r="B350" s="7">
        <v>500051902</v>
      </c>
      <c r="D350" s="26" t="s">
        <v>549</v>
      </c>
      <c r="E350" s="7">
        <v>0</v>
      </c>
      <c r="F350" s="7">
        <v>200</v>
      </c>
      <c r="G350" s="7" t="s">
        <v>661</v>
      </c>
    </row>
    <row r="351" spans="1:7" x14ac:dyDescent="0.15">
      <c r="A351" s="7">
        <f t="shared" si="8"/>
        <v>500052001</v>
      </c>
      <c r="B351" s="7">
        <v>500052001</v>
      </c>
      <c r="D351" s="7" t="s">
        <v>550</v>
      </c>
      <c r="E351" s="7">
        <v>0</v>
      </c>
      <c r="F351" s="7">
        <v>400</v>
      </c>
      <c r="G351" s="7" t="s">
        <v>551</v>
      </c>
    </row>
    <row r="352" spans="1:7" x14ac:dyDescent="0.15">
      <c r="A352" s="7">
        <f t="shared" si="8"/>
        <v>500052002</v>
      </c>
      <c r="B352" s="7">
        <v>500052002</v>
      </c>
      <c r="D352" s="26" t="s">
        <v>552</v>
      </c>
      <c r="E352" s="7">
        <v>0</v>
      </c>
      <c r="F352" s="7">
        <v>200</v>
      </c>
      <c r="G352" s="7" t="s">
        <v>659</v>
      </c>
    </row>
    <row r="353" spans="1:7" x14ac:dyDescent="0.15">
      <c r="A353" s="7">
        <f t="shared" si="8"/>
        <v>500052101</v>
      </c>
      <c r="B353" s="7">
        <v>500052101</v>
      </c>
      <c r="D353" s="7" t="s">
        <v>553</v>
      </c>
      <c r="E353" s="7">
        <v>0</v>
      </c>
      <c r="F353" s="7">
        <v>400</v>
      </c>
      <c r="G353" s="7" t="s">
        <v>554</v>
      </c>
    </row>
    <row r="354" spans="1:7" x14ac:dyDescent="0.15">
      <c r="A354" s="7">
        <f t="shared" si="8"/>
        <v>500052102</v>
      </c>
      <c r="B354" s="7">
        <v>500052102</v>
      </c>
      <c r="D354" s="26" t="s">
        <v>555</v>
      </c>
      <c r="E354" s="7">
        <v>0</v>
      </c>
      <c r="F354" s="7">
        <v>200</v>
      </c>
      <c r="G354" s="7" t="s">
        <v>660</v>
      </c>
    </row>
    <row r="355" spans="1:7" x14ac:dyDescent="0.15">
      <c r="A355" s="7">
        <f t="shared" si="8"/>
        <v>500052201</v>
      </c>
      <c r="B355" s="7">
        <v>500052201</v>
      </c>
      <c r="D355" s="7" t="s">
        <v>556</v>
      </c>
      <c r="E355" s="7">
        <v>0</v>
      </c>
      <c r="F355" s="7">
        <v>400</v>
      </c>
      <c r="G355" s="7" t="s">
        <v>557</v>
      </c>
    </row>
    <row r="356" spans="1:7" x14ac:dyDescent="0.15">
      <c r="A356" s="7">
        <f t="shared" si="8"/>
        <v>500052202</v>
      </c>
      <c r="B356" s="7">
        <v>500052202</v>
      </c>
      <c r="D356" s="26" t="s">
        <v>558</v>
      </c>
      <c r="E356" s="7">
        <v>0</v>
      </c>
      <c r="F356" s="7">
        <v>200</v>
      </c>
      <c r="G356" s="7" t="s">
        <v>661</v>
      </c>
    </row>
    <row r="357" spans="1:7" x14ac:dyDescent="0.15">
      <c r="A357" s="7">
        <f t="shared" si="8"/>
        <v>500052301</v>
      </c>
      <c r="B357" s="7">
        <v>500052301</v>
      </c>
      <c r="D357" s="7" t="s">
        <v>559</v>
      </c>
      <c r="E357" s="7">
        <v>0</v>
      </c>
      <c r="F357" s="7">
        <v>400</v>
      </c>
      <c r="G357" s="7" t="s">
        <v>560</v>
      </c>
    </row>
    <row r="358" spans="1:7" x14ac:dyDescent="0.15">
      <c r="A358" s="7">
        <f t="shared" si="8"/>
        <v>500052302</v>
      </c>
      <c r="B358" s="7">
        <v>500052302</v>
      </c>
      <c r="D358" s="26" t="s">
        <v>561</v>
      </c>
      <c r="E358" s="7">
        <v>0</v>
      </c>
      <c r="F358" s="7">
        <v>200</v>
      </c>
      <c r="G358" s="7" t="s">
        <v>659</v>
      </c>
    </row>
    <row r="359" spans="1:7" x14ac:dyDescent="0.15">
      <c r="A359" s="7">
        <f t="shared" si="8"/>
        <v>500052401</v>
      </c>
      <c r="B359" s="7">
        <v>500052401</v>
      </c>
      <c r="D359" s="7" t="s">
        <v>562</v>
      </c>
      <c r="E359" s="7">
        <v>0</v>
      </c>
      <c r="F359" s="7">
        <v>400</v>
      </c>
      <c r="G359" s="7" t="s">
        <v>563</v>
      </c>
    </row>
    <row r="360" spans="1:7" x14ac:dyDescent="0.15">
      <c r="A360" s="7">
        <f t="shared" si="8"/>
        <v>500052402</v>
      </c>
      <c r="B360" s="7">
        <v>500052402</v>
      </c>
      <c r="D360" s="26" t="s">
        <v>564</v>
      </c>
      <c r="E360" s="7">
        <v>0</v>
      </c>
      <c r="F360" s="7">
        <v>200</v>
      </c>
      <c r="G360" s="7" t="s">
        <v>660</v>
      </c>
    </row>
    <row r="361" spans="1:7" x14ac:dyDescent="0.15">
      <c r="A361" s="7">
        <f t="shared" si="8"/>
        <v>500052501</v>
      </c>
      <c r="B361" s="7">
        <v>500052501</v>
      </c>
      <c r="D361" s="7" t="s">
        <v>565</v>
      </c>
      <c r="E361" s="7">
        <v>0</v>
      </c>
      <c r="F361" s="7">
        <v>400</v>
      </c>
      <c r="G361" s="7" t="s">
        <v>566</v>
      </c>
    </row>
    <row r="362" spans="1:7" x14ac:dyDescent="0.15">
      <c r="A362" s="7">
        <f t="shared" si="8"/>
        <v>500052502</v>
      </c>
      <c r="B362" s="7">
        <v>500052502</v>
      </c>
      <c r="D362" s="26" t="s">
        <v>567</v>
      </c>
      <c r="E362" s="7">
        <v>0</v>
      </c>
      <c r="F362" s="7">
        <v>200</v>
      </c>
      <c r="G362" s="7" t="s">
        <v>661</v>
      </c>
    </row>
    <row r="363" spans="1:7" x14ac:dyDescent="0.15">
      <c r="A363" s="7">
        <f t="shared" si="8"/>
        <v>500052601</v>
      </c>
      <c r="B363" s="7">
        <v>500052601</v>
      </c>
      <c r="D363" s="26" t="s">
        <v>568</v>
      </c>
      <c r="E363" s="7">
        <v>0</v>
      </c>
      <c r="F363" s="7">
        <v>300</v>
      </c>
      <c r="G363" s="7" t="s">
        <v>39</v>
      </c>
    </row>
    <row r="365" spans="1:7" x14ac:dyDescent="0.15">
      <c r="F365" s="9"/>
    </row>
  </sheetData>
  <autoFilter ref="A1:G363" xr:uid="{00000000-0009-0000-0000-000000000000}"/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topLeftCell="B1" workbookViewId="0">
      <selection activeCell="B232" sqref="B232"/>
    </sheetView>
  </sheetViews>
  <sheetFormatPr defaultColWidth="9" defaultRowHeight="13.5" x14ac:dyDescent="0.15"/>
  <cols>
    <col min="1" max="2" width="9" style="1"/>
    <col min="3" max="3" width="46.625" style="1" customWidth="1"/>
    <col min="4" max="4" width="14.875" style="1" customWidth="1"/>
    <col min="5" max="5" width="7" style="1" customWidth="1"/>
    <col min="6" max="6" width="10.875" style="1" customWidth="1"/>
    <col min="7" max="7" width="9" style="1"/>
    <col min="8" max="8" width="14.625" style="1" customWidth="1"/>
    <col min="9" max="9" width="9" style="1"/>
    <col min="10" max="10" width="19.375" style="1" customWidth="1"/>
    <col min="11" max="11" width="9" style="1"/>
    <col min="12" max="12" width="19.375" style="1" customWidth="1"/>
    <col min="13" max="13" width="9" style="1"/>
    <col min="14" max="14" width="13.5" style="1" customWidth="1"/>
    <col min="15" max="15" width="9" style="1"/>
    <col min="16" max="16" width="20.875" style="1" customWidth="1"/>
    <col min="17" max="16384" width="9" style="1"/>
  </cols>
  <sheetData>
    <row r="1" spans="1:16" x14ac:dyDescent="0.15">
      <c r="A1" s="1" t="s">
        <v>569</v>
      </c>
      <c r="B1" s="1" t="s">
        <v>570</v>
      </c>
      <c r="C1" s="1" t="s">
        <v>571</v>
      </c>
    </row>
    <row r="2" spans="1:16" x14ac:dyDescent="0.15">
      <c r="A2" s="1" t="s">
        <v>572</v>
      </c>
    </row>
    <row r="10" spans="1:16" x14ac:dyDescent="0.15">
      <c r="C10" s="5" t="s">
        <v>573</v>
      </c>
      <c r="D10" s="6" t="s">
        <v>574</v>
      </c>
      <c r="E10" s="6" t="s">
        <v>575</v>
      </c>
    </row>
    <row r="11" spans="1:16" x14ac:dyDescent="0.15">
      <c r="C11" s="7" t="s">
        <v>576</v>
      </c>
      <c r="D11" s="7" t="s">
        <v>577</v>
      </c>
      <c r="E11" s="7"/>
      <c r="G11" s="1">
        <v>0</v>
      </c>
      <c r="H11" s="1" t="s">
        <v>578</v>
      </c>
      <c r="I11" s="1">
        <v>1</v>
      </c>
      <c r="J11" s="1" t="s">
        <v>579</v>
      </c>
      <c r="K11" s="1">
        <v>2</v>
      </c>
      <c r="L11" s="1" t="s">
        <v>580</v>
      </c>
      <c r="M11" s="1">
        <v>3</v>
      </c>
      <c r="N11" s="1" t="s">
        <v>581</v>
      </c>
      <c r="O11" s="1">
        <v>4</v>
      </c>
      <c r="P11" s="1" t="s">
        <v>582</v>
      </c>
    </row>
    <row r="12" spans="1:16" x14ac:dyDescent="0.15">
      <c r="C12" s="7" t="s">
        <v>583</v>
      </c>
      <c r="D12" s="7" t="s">
        <v>584</v>
      </c>
      <c r="E12" s="7"/>
    </row>
    <row r="13" spans="1:16" x14ac:dyDescent="0.15">
      <c r="C13" s="7" t="s">
        <v>585</v>
      </c>
      <c r="D13" s="7" t="s">
        <v>586</v>
      </c>
      <c r="E13" s="7">
        <v>0</v>
      </c>
      <c r="L13" s="8"/>
    </row>
    <row r="14" spans="1:16" x14ac:dyDescent="0.15">
      <c r="C14" s="7" t="s">
        <v>587</v>
      </c>
      <c r="D14" s="7" t="s">
        <v>588</v>
      </c>
      <c r="E14" s="7">
        <v>0</v>
      </c>
      <c r="H14" s="8"/>
      <c r="L14" s="8"/>
    </row>
    <row r="15" spans="1:16" x14ac:dyDescent="0.15">
      <c r="C15" s="7" t="s">
        <v>589</v>
      </c>
      <c r="D15" s="7" t="s">
        <v>590</v>
      </c>
      <c r="E15" s="7">
        <v>0</v>
      </c>
    </row>
    <row r="16" spans="1:16" x14ac:dyDescent="0.15">
      <c r="C16" s="7" t="s">
        <v>591</v>
      </c>
      <c r="D16" s="7"/>
      <c r="E16" s="7">
        <v>0</v>
      </c>
    </row>
    <row r="17" spans="3:10" x14ac:dyDescent="0.15">
      <c r="C17" s="7" t="s">
        <v>592</v>
      </c>
      <c r="D17" s="7"/>
      <c r="E17" s="7">
        <v>0</v>
      </c>
    </row>
    <row r="18" spans="3:10" x14ac:dyDescent="0.15">
      <c r="C18" s="7" t="s">
        <v>593</v>
      </c>
      <c r="D18" s="7" t="s">
        <v>594</v>
      </c>
      <c r="E18" s="7">
        <v>0</v>
      </c>
    </row>
    <row r="22" spans="3:10" x14ac:dyDescent="0.15">
      <c r="C22" s="5" t="s">
        <v>595</v>
      </c>
      <c r="D22" s="6" t="s">
        <v>574</v>
      </c>
      <c r="E22" s="6" t="s">
        <v>575</v>
      </c>
    </row>
    <row r="23" spans="3:10" x14ac:dyDescent="0.15">
      <c r="C23" s="7" t="s">
        <v>596</v>
      </c>
      <c r="D23" s="7" t="s">
        <v>597</v>
      </c>
      <c r="E23" s="7"/>
    </row>
    <row r="24" spans="3:10" x14ac:dyDescent="0.15">
      <c r="C24" s="7" t="s">
        <v>598</v>
      </c>
      <c r="D24" s="7" t="s">
        <v>599</v>
      </c>
      <c r="E24" s="7">
        <v>0</v>
      </c>
      <c r="G24" s="1">
        <v>0</v>
      </c>
      <c r="H24" s="1" t="s">
        <v>600</v>
      </c>
      <c r="I24" s="1">
        <v>1</v>
      </c>
      <c r="J24" s="1" t="s">
        <v>601</v>
      </c>
    </row>
    <row r="28" spans="3:10" x14ac:dyDescent="0.15">
      <c r="C28" s="5" t="s">
        <v>602</v>
      </c>
      <c r="D28" s="6" t="s">
        <v>574</v>
      </c>
      <c r="E28" s="6" t="s">
        <v>575</v>
      </c>
    </row>
    <row r="29" spans="3:10" x14ac:dyDescent="0.15">
      <c r="C29" s="7" t="s">
        <v>603</v>
      </c>
      <c r="D29" s="7"/>
      <c r="E29" s="7"/>
    </row>
    <row r="30" spans="3:10" x14ac:dyDescent="0.15">
      <c r="C30" s="7" t="s">
        <v>12</v>
      </c>
      <c r="D30" s="7" t="s">
        <v>4</v>
      </c>
      <c r="E30" s="7">
        <v>-1</v>
      </c>
    </row>
    <row r="31" spans="3:10" x14ac:dyDescent="0.15">
      <c r="C31" s="7" t="s">
        <v>604</v>
      </c>
      <c r="D31" s="7" t="s">
        <v>597</v>
      </c>
      <c r="E31" s="7">
        <v>-1</v>
      </c>
    </row>
    <row r="35" spans="3:12" x14ac:dyDescent="0.15">
      <c r="C35" s="5"/>
      <c r="D35" s="6" t="s">
        <v>574</v>
      </c>
      <c r="E35" s="6" t="s">
        <v>575</v>
      </c>
    </row>
    <row r="36" spans="3:12" x14ac:dyDescent="0.15">
      <c r="C36" s="7"/>
      <c r="D36" s="7"/>
      <c r="E36" s="7"/>
    </row>
    <row r="37" spans="3:12" x14ac:dyDescent="0.15">
      <c r="C37" s="7"/>
      <c r="D37" s="7"/>
      <c r="E37" s="7"/>
    </row>
    <row r="40" spans="3:12" x14ac:dyDescent="0.15">
      <c r="E40" s="8"/>
      <c r="I40" s="8"/>
    </row>
    <row r="41" spans="3:12" x14ac:dyDescent="0.15">
      <c r="C41" s="5" t="s">
        <v>605</v>
      </c>
      <c r="D41" s="6" t="s">
        <v>574</v>
      </c>
      <c r="E41" s="6" t="s">
        <v>575</v>
      </c>
    </row>
    <row r="42" spans="3:12" x14ac:dyDescent="0.15">
      <c r="C42" s="7" t="s">
        <v>606</v>
      </c>
      <c r="D42" s="7" t="s">
        <v>607</v>
      </c>
      <c r="E42" s="7"/>
    </row>
    <row r="43" spans="3:12" x14ac:dyDescent="0.15">
      <c r="C43" s="7" t="s">
        <v>608</v>
      </c>
      <c r="D43" s="7" t="s">
        <v>609</v>
      </c>
      <c r="E43" s="7">
        <v>0</v>
      </c>
    </row>
    <row r="44" spans="3:12" x14ac:dyDescent="0.15">
      <c r="C44" s="7" t="s">
        <v>610</v>
      </c>
      <c r="D44" s="7" t="s">
        <v>611</v>
      </c>
      <c r="E44" s="7">
        <v>2</v>
      </c>
      <c r="G44" s="1">
        <v>0</v>
      </c>
      <c r="H44" s="1" t="s">
        <v>612</v>
      </c>
      <c r="I44" s="1">
        <v>1</v>
      </c>
      <c r="J44" s="1" t="s">
        <v>613</v>
      </c>
      <c r="K44" s="1">
        <v>2</v>
      </c>
      <c r="L44" s="1" t="s">
        <v>614</v>
      </c>
    </row>
  </sheetData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50"/>
  <sheetViews>
    <sheetView workbookViewId="0">
      <selection activeCell="D36" sqref="D36"/>
    </sheetView>
  </sheetViews>
  <sheetFormatPr defaultColWidth="9" defaultRowHeight="13.5" x14ac:dyDescent="0.15"/>
  <cols>
    <col min="2" max="2" width="21.375" customWidth="1"/>
    <col min="3" max="3" width="59.75" customWidth="1"/>
    <col min="4" max="4" width="75.75" customWidth="1"/>
    <col min="5" max="5" width="14.5" customWidth="1"/>
    <col min="6" max="6" width="36" customWidth="1"/>
  </cols>
  <sheetData>
    <row r="3" spans="1:4" x14ac:dyDescent="0.15">
      <c r="B3" t="s">
        <v>615</v>
      </c>
      <c r="C3" t="s">
        <v>12</v>
      </c>
      <c r="D3" t="s">
        <v>616</v>
      </c>
    </row>
    <row r="4" spans="1:4" x14ac:dyDescent="0.15">
      <c r="A4">
        <v>0</v>
      </c>
      <c r="B4" s="1" t="str">
        <f>_xlfn.XLOOKUP(A4,效果类型结果中转!$C$4:$C$49,效果类型结果中转!$D$4:$D$49,0)</f>
        <v>{"DamagePower":}</v>
      </c>
      <c r="C4" s="2">
        <v>0</v>
      </c>
      <c r="D4" s="1" t="s">
        <v>617</v>
      </c>
    </row>
    <row r="5" spans="1:4" x14ac:dyDescent="0.15">
      <c r="C5" s="2">
        <v>1</v>
      </c>
      <c r="D5" s="1"/>
    </row>
    <row r="6" spans="1:4" x14ac:dyDescent="0.15">
      <c r="C6" s="2">
        <v>2</v>
      </c>
      <c r="D6" s="1"/>
    </row>
    <row r="7" spans="1:4" x14ac:dyDescent="0.15">
      <c r="C7" s="2">
        <v>3</v>
      </c>
      <c r="D7" s="1"/>
    </row>
    <row r="8" spans="1:4" x14ac:dyDescent="0.15">
      <c r="C8" s="2">
        <v>4</v>
      </c>
      <c r="D8" s="1"/>
    </row>
    <row r="9" spans="1:4" x14ac:dyDescent="0.15">
      <c r="C9" s="2">
        <v>5</v>
      </c>
      <c r="D9" s="1"/>
    </row>
    <row r="10" spans="1:4" x14ac:dyDescent="0.15">
      <c r="C10" s="2">
        <v>6</v>
      </c>
      <c r="D10" s="1"/>
    </row>
    <row r="11" spans="1:4" x14ac:dyDescent="0.15">
      <c r="C11" s="2">
        <v>7</v>
      </c>
      <c r="D11" s="1"/>
    </row>
    <row r="12" spans="1:4" x14ac:dyDescent="0.15">
      <c r="C12" s="2">
        <v>8</v>
      </c>
      <c r="D12" s="1"/>
    </row>
    <row r="13" spans="1:4" x14ac:dyDescent="0.15">
      <c r="C13" s="2">
        <v>9</v>
      </c>
      <c r="D13" s="1"/>
    </row>
    <row r="14" spans="1:4" x14ac:dyDescent="0.15">
      <c r="C14" s="2">
        <v>200</v>
      </c>
      <c r="D14" s="1" t="s">
        <v>618</v>
      </c>
    </row>
    <row r="15" spans="1:4" x14ac:dyDescent="0.15">
      <c r="C15" s="2">
        <v>201</v>
      </c>
      <c r="D15" s="1"/>
    </row>
    <row r="16" spans="1:4" x14ac:dyDescent="0.15">
      <c r="C16" s="2">
        <v>202</v>
      </c>
      <c r="D16" s="1"/>
    </row>
    <row r="17" spans="3:4" x14ac:dyDescent="0.15">
      <c r="C17" s="2">
        <v>203</v>
      </c>
      <c r="D17" s="1"/>
    </row>
    <row r="18" spans="3:4" x14ac:dyDescent="0.15">
      <c r="C18" s="2">
        <v>204</v>
      </c>
      <c r="D18" s="1" t="s">
        <v>619</v>
      </c>
    </row>
    <row r="19" spans="3:4" x14ac:dyDescent="0.15">
      <c r="C19" s="2">
        <v>205</v>
      </c>
      <c r="D19" s="1"/>
    </row>
    <row r="20" spans="3:4" x14ac:dyDescent="0.15">
      <c r="C20" s="2">
        <v>206</v>
      </c>
      <c r="D20" s="1"/>
    </row>
    <row r="21" spans="3:4" x14ac:dyDescent="0.15">
      <c r="C21" s="2">
        <v>207</v>
      </c>
      <c r="D21" s="1"/>
    </row>
    <row r="22" spans="3:4" x14ac:dyDescent="0.15">
      <c r="C22" s="2">
        <v>208</v>
      </c>
      <c r="D22" s="1"/>
    </row>
    <row r="23" spans="3:4" x14ac:dyDescent="0.15">
      <c r="C23" s="2">
        <v>209</v>
      </c>
      <c r="D23" s="1"/>
    </row>
    <row r="24" spans="3:4" x14ac:dyDescent="0.15">
      <c r="C24" s="2">
        <v>210</v>
      </c>
      <c r="D24" s="1"/>
    </row>
    <row r="25" spans="3:4" x14ac:dyDescent="0.15">
      <c r="C25" s="2">
        <v>211</v>
      </c>
      <c r="D25" s="1"/>
    </row>
    <row r="26" spans="3:4" x14ac:dyDescent="0.15">
      <c r="C26" s="2">
        <v>212</v>
      </c>
      <c r="D26" s="1"/>
    </row>
    <row r="27" spans="3:4" x14ac:dyDescent="0.15">
      <c r="C27" s="2">
        <v>213</v>
      </c>
      <c r="D27" s="1"/>
    </row>
    <row r="28" spans="3:4" x14ac:dyDescent="0.15">
      <c r="C28" s="2">
        <v>214</v>
      </c>
      <c r="D28" s="1"/>
    </row>
    <row r="29" spans="3:4" x14ac:dyDescent="0.15">
      <c r="C29" s="2">
        <v>215</v>
      </c>
      <c r="D29" s="1"/>
    </row>
    <row r="30" spans="3:4" x14ac:dyDescent="0.15">
      <c r="C30" s="2">
        <v>216</v>
      </c>
      <c r="D30" s="1"/>
    </row>
    <row r="31" spans="3:4" x14ac:dyDescent="0.15">
      <c r="C31" s="2">
        <v>217</v>
      </c>
      <c r="D31" s="1"/>
    </row>
    <row r="32" spans="3:4" x14ac:dyDescent="0.15">
      <c r="C32" s="2">
        <v>218</v>
      </c>
      <c r="D32" s="1" t="s">
        <v>620</v>
      </c>
    </row>
    <row r="33" spans="3:4" x14ac:dyDescent="0.15">
      <c r="C33" s="2">
        <v>300</v>
      </c>
      <c r="D33" s="1"/>
    </row>
    <row r="34" spans="3:4" x14ac:dyDescent="0.15">
      <c r="C34" s="2">
        <v>400</v>
      </c>
      <c r="D34" s="1" t="s">
        <v>621</v>
      </c>
    </row>
    <row r="35" spans="3:4" x14ac:dyDescent="0.15">
      <c r="C35" s="2">
        <v>402</v>
      </c>
      <c r="D35" s="1" t="s">
        <v>622</v>
      </c>
    </row>
    <row r="36" spans="3:4" x14ac:dyDescent="0.15">
      <c r="C36" s="2">
        <v>500</v>
      </c>
      <c r="D36" s="1" t="s">
        <v>623</v>
      </c>
    </row>
    <row r="37" spans="3:4" x14ac:dyDescent="0.15">
      <c r="C37" s="2">
        <v>501</v>
      </c>
      <c r="D37" s="1" t="s">
        <v>624</v>
      </c>
    </row>
    <row r="38" spans="3:4" x14ac:dyDescent="0.15">
      <c r="C38" s="2">
        <v>600</v>
      </c>
    </row>
    <row r="39" spans="3:4" x14ac:dyDescent="0.15">
      <c r="C39" s="2">
        <v>601</v>
      </c>
      <c r="D39" s="1"/>
    </row>
    <row r="40" spans="3:4" x14ac:dyDescent="0.15">
      <c r="C40" s="2">
        <v>700</v>
      </c>
      <c r="D40" s="1"/>
    </row>
    <row r="41" spans="3:4" x14ac:dyDescent="0.15">
      <c r="C41" s="2">
        <v>701</v>
      </c>
      <c r="D41" s="1"/>
    </row>
    <row r="42" spans="3:4" x14ac:dyDescent="0.15">
      <c r="C42" s="2">
        <v>800</v>
      </c>
      <c r="D42" s="1"/>
    </row>
    <row r="43" spans="3:4" x14ac:dyDescent="0.15">
      <c r="C43" s="2">
        <v>900</v>
      </c>
      <c r="D43" s="1"/>
    </row>
    <row r="44" spans="3:4" x14ac:dyDescent="0.15">
      <c r="C44" s="2">
        <v>901</v>
      </c>
      <c r="D44" s="1"/>
    </row>
    <row r="45" spans="3:4" x14ac:dyDescent="0.15">
      <c r="C45" s="2">
        <v>1000</v>
      </c>
      <c r="D45" s="1"/>
    </row>
    <row r="46" spans="3:4" x14ac:dyDescent="0.15">
      <c r="C46" s="2">
        <v>1100</v>
      </c>
      <c r="D46" s="1"/>
    </row>
    <row r="47" spans="3:4" x14ac:dyDescent="0.15">
      <c r="C47" s="2">
        <v>1110</v>
      </c>
      <c r="D47" s="1"/>
    </row>
    <row r="48" spans="3:4" x14ac:dyDescent="0.15">
      <c r="C48" s="2">
        <v>1120</v>
      </c>
      <c r="D48" s="1"/>
    </row>
    <row r="49" spans="3:6" x14ac:dyDescent="0.15">
      <c r="C49" s="2">
        <v>1200</v>
      </c>
      <c r="D49" s="1"/>
    </row>
    <row r="50" spans="3:6" x14ac:dyDescent="0.15">
      <c r="C50" s="3">
        <v>1300</v>
      </c>
      <c r="D50" s="1" t="s">
        <v>625</v>
      </c>
      <c r="E50" s="4" t="s">
        <v>626</v>
      </c>
      <c r="F50" s="4" t="s">
        <v>627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效果类型结果中转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2025-05-16T12:40:42Z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