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662111F2-8A8D-4963-B665-77C38B5B73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数据配置" sheetId="1" r:id="rId1"/>
    <sheet name="Buff触发类型配置" sheetId="2" r:id="rId2"/>
    <sheet name="Effect配置" sheetId="3" r:id="rId3"/>
  </sheets>
  <definedNames>
    <definedName name="_xlnm._FilterDatabase" localSheetId="0" hidden="1">数据配置!$A$1:$X$494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7" i="1" l="1"/>
  <c r="A332" i="1" l="1"/>
  <c r="A334" i="1" l="1"/>
  <c r="A336" i="1"/>
  <c r="A335" i="1" l="1"/>
  <c r="N494" i="1"/>
  <c r="A494" i="1"/>
  <c r="N493" i="1"/>
  <c r="A493" i="1"/>
  <c r="A492" i="1"/>
  <c r="N491" i="1"/>
  <c r="A491" i="1"/>
  <c r="A490" i="1"/>
  <c r="N489" i="1"/>
  <c r="A489" i="1"/>
  <c r="A488" i="1"/>
  <c r="N487" i="1"/>
  <c r="A487" i="1"/>
  <c r="A486" i="1"/>
  <c r="N485" i="1"/>
  <c r="A485" i="1"/>
  <c r="A484" i="1"/>
  <c r="N483" i="1"/>
  <c r="A483" i="1"/>
  <c r="A482" i="1"/>
  <c r="N481" i="1"/>
  <c r="A481" i="1"/>
  <c r="A480" i="1"/>
  <c r="N479" i="1"/>
  <c r="A479" i="1"/>
  <c r="A478" i="1"/>
  <c r="N477" i="1"/>
  <c r="A477" i="1"/>
  <c r="A476" i="1"/>
  <c r="N475" i="1"/>
  <c r="A475" i="1"/>
  <c r="A474" i="1"/>
  <c r="N473" i="1"/>
  <c r="A473" i="1"/>
  <c r="A472" i="1"/>
  <c r="N471" i="1"/>
  <c r="A471" i="1"/>
  <c r="A470" i="1"/>
  <c r="N469" i="1"/>
  <c r="A469" i="1"/>
  <c r="A468" i="1"/>
  <c r="A467" i="1"/>
  <c r="A466" i="1"/>
  <c r="A465" i="1"/>
  <c r="A464" i="1"/>
  <c r="A463" i="1"/>
  <c r="N462" i="1"/>
  <c r="A462" i="1"/>
  <c r="A461" i="1"/>
  <c r="N460" i="1"/>
  <c r="A460" i="1"/>
  <c r="A459" i="1"/>
  <c r="N458" i="1"/>
  <c r="A458" i="1"/>
  <c r="N457" i="1"/>
  <c r="A457" i="1"/>
  <c r="N456" i="1"/>
  <c r="A456" i="1"/>
  <c r="A455" i="1"/>
  <c r="N454" i="1"/>
  <c r="A454" i="1"/>
  <c r="N453" i="1"/>
  <c r="A453" i="1"/>
  <c r="A452" i="1"/>
  <c r="N451" i="1"/>
  <c r="A451" i="1"/>
  <c r="A450" i="1"/>
  <c r="N449" i="1"/>
  <c r="A449" i="1"/>
  <c r="A448" i="1"/>
  <c r="N447" i="1"/>
  <c r="A447" i="1"/>
  <c r="A446" i="1"/>
  <c r="N445" i="1"/>
  <c r="A445" i="1"/>
  <c r="A444" i="1"/>
  <c r="N443" i="1"/>
  <c r="A443" i="1"/>
  <c r="A442" i="1"/>
  <c r="N441" i="1"/>
  <c r="A441" i="1"/>
  <c r="A440" i="1"/>
  <c r="N439" i="1"/>
  <c r="A439" i="1"/>
  <c r="A438" i="1"/>
  <c r="N437" i="1"/>
  <c r="A437" i="1"/>
  <c r="A436" i="1"/>
  <c r="N435" i="1"/>
  <c r="A435" i="1"/>
  <c r="A434" i="1"/>
  <c r="N433" i="1"/>
  <c r="A433" i="1"/>
  <c r="A432" i="1"/>
  <c r="N431" i="1"/>
  <c r="A431" i="1"/>
  <c r="A430" i="1"/>
  <c r="N429" i="1"/>
  <c r="A429" i="1"/>
  <c r="A428" i="1"/>
  <c r="A427" i="1"/>
  <c r="A426" i="1"/>
  <c r="A425" i="1"/>
  <c r="A424" i="1"/>
  <c r="A423" i="1"/>
  <c r="N422" i="1"/>
  <c r="A422" i="1"/>
  <c r="A421" i="1"/>
  <c r="N420" i="1"/>
  <c r="A420" i="1"/>
  <c r="A419" i="1"/>
  <c r="N418" i="1"/>
  <c r="A418" i="1"/>
  <c r="N417" i="1"/>
  <c r="A417" i="1"/>
  <c r="N416" i="1"/>
  <c r="A416" i="1"/>
  <c r="A415" i="1"/>
  <c r="N414" i="1"/>
  <c r="A414" i="1"/>
  <c r="N413" i="1"/>
  <c r="A413" i="1"/>
  <c r="A412" i="1"/>
  <c r="N411" i="1"/>
  <c r="A411" i="1"/>
  <c r="A410" i="1"/>
  <c r="N409" i="1"/>
  <c r="A409" i="1"/>
  <c r="A408" i="1"/>
  <c r="N407" i="1"/>
  <c r="A407" i="1"/>
  <c r="A406" i="1"/>
  <c r="N405" i="1"/>
  <c r="A405" i="1"/>
  <c r="A404" i="1"/>
  <c r="N403" i="1"/>
  <c r="A403" i="1"/>
  <c r="A402" i="1"/>
  <c r="N401" i="1"/>
  <c r="A401" i="1"/>
  <c r="A400" i="1"/>
  <c r="N399" i="1"/>
  <c r="A399" i="1"/>
  <c r="A398" i="1"/>
  <c r="N397" i="1"/>
  <c r="A397" i="1"/>
  <c r="A396" i="1"/>
  <c r="N395" i="1"/>
  <c r="A395" i="1"/>
  <c r="A394" i="1"/>
  <c r="N393" i="1"/>
  <c r="A393" i="1"/>
  <c r="A392" i="1"/>
  <c r="N391" i="1"/>
  <c r="A391" i="1"/>
  <c r="A390" i="1"/>
  <c r="N389" i="1"/>
  <c r="A389" i="1"/>
  <c r="A388" i="1"/>
  <c r="A387" i="1"/>
  <c r="A386" i="1"/>
  <c r="A385" i="1"/>
  <c r="A384" i="1"/>
  <c r="A383" i="1"/>
  <c r="N382" i="1"/>
  <c r="A382" i="1"/>
  <c r="A381" i="1"/>
  <c r="N380" i="1"/>
  <c r="A380" i="1"/>
  <c r="A379" i="1"/>
  <c r="N378" i="1"/>
  <c r="A378" i="1"/>
  <c r="N377" i="1"/>
  <c r="A377" i="1"/>
  <c r="N376" i="1"/>
  <c r="A376" i="1"/>
  <c r="A375" i="1"/>
  <c r="N374" i="1"/>
  <c r="A374" i="1"/>
  <c r="A348" i="1"/>
  <c r="R347" i="1"/>
  <c r="Q347" i="1"/>
  <c r="O347" i="1"/>
  <c r="N347" i="1"/>
  <c r="A346" i="1"/>
  <c r="A345" i="1"/>
  <c r="A344" i="1"/>
  <c r="A343" i="1"/>
  <c r="A342" i="1"/>
  <c r="A341" i="1"/>
  <c r="A340" i="1"/>
  <c r="R339" i="1"/>
  <c r="Q339" i="1"/>
  <c r="O339" i="1"/>
  <c r="N339" i="1"/>
  <c r="A331" i="1"/>
  <c r="A329" i="1"/>
  <c r="A328" i="1"/>
  <c r="A327" i="1"/>
  <c r="A326" i="1"/>
  <c r="A325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5" i="1"/>
  <c r="A304" i="1"/>
  <c r="A303" i="1"/>
  <c r="A301" i="1"/>
  <c r="A300" i="1"/>
  <c r="A299" i="1"/>
  <c r="A298" i="1"/>
  <c r="A296" i="1"/>
  <c r="A295" i="1"/>
  <c r="A294" i="1"/>
  <c r="A293" i="1"/>
  <c r="A292" i="1"/>
  <c r="A290" i="1"/>
  <c r="A289" i="1"/>
  <c r="A288" i="1"/>
  <c r="A287" i="1"/>
  <c r="A285" i="1"/>
  <c r="A284" i="1"/>
  <c r="A283" i="1"/>
  <c r="A282" i="1"/>
  <c r="A281" i="1"/>
  <c r="A279" i="1"/>
  <c r="A278" i="1"/>
  <c r="A277" i="1"/>
  <c r="A276" i="1"/>
  <c r="A275" i="1"/>
  <c r="A273" i="1"/>
  <c r="A272" i="1"/>
  <c r="A270" i="1"/>
  <c r="A269" i="1"/>
  <c r="A268" i="1"/>
  <c r="A266" i="1"/>
  <c r="A265" i="1"/>
  <c r="A264" i="1"/>
  <c r="A263" i="1"/>
  <c r="A262" i="1"/>
  <c r="A261" i="1"/>
  <c r="A232" i="1"/>
  <c r="A231" i="1"/>
  <c r="A230" i="1"/>
  <c r="A228" i="1"/>
  <c r="A227" i="1"/>
  <c r="A226" i="1"/>
  <c r="A225" i="1"/>
  <c r="A224" i="1"/>
  <c r="A222" i="1"/>
  <c r="A221" i="1"/>
  <c r="A220" i="1"/>
  <c r="A218" i="1"/>
  <c r="A217" i="1"/>
  <c r="A216" i="1"/>
  <c r="A215" i="1"/>
  <c r="A214" i="1"/>
  <c r="A212" i="1"/>
  <c r="A211" i="1"/>
  <c r="A210" i="1"/>
  <c r="A209" i="1"/>
  <c r="A208" i="1"/>
  <c r="A207" i="1"/>
  <c r="A205" i="1"/>
  <c r="A204" i="1"/>
  <c r="A203" i="1"/>
  <c r="A202" i="1"/>
  <c r="A201" i="1"/>
  <c r="A199" i="1"/>
  <c r="A198" i="1"/>
  <c r="A197" i="1"/>
  <c r="A195" i="1"/>
  <c r="A194" i="1"/>
  <c r="A192" i="1"/>
  <c r="A191" i="1"/>
  <c r="A190" i="1"/>
  <c r="A185" i="1"/>
  <c r="A183" i="1"/>
  <c r="A182" i="1"/>
  <c r="A181" i="1"/>
  <c r="A177" i="1"/>
  <c r="A176" i="1"/>
  <c r="A175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4" i="1"/>
  <c r="A143" i="1"/>
  <c r="A142" i="1"/>
  <c r="A139" i="1"/>
  <c r="A138" i="1"/>
  <c r="A136" i="1"/>
  <c r="A135" i="1"/>
  <c r="A134" i="1"/>
  <c r="A133" i="1"/>
  <c r="A132" i="1"/>
  <c r="A130" i="1"/>
  <c r="A129" i="1"/>
  <c r="A128" i="1"/>
  <c r="A127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0" i="1"/>
  <c r="A109" i="1"/>
  <c r="A108" i="1"/>
  <c r="A107" i="1"/>
  <c r="A105" i="1"/>
  <c r="A104" i="1"/>
  <c r="A103" i="1"/>
  <c r="A101" i="1"/>
  <c r="A100" i="1"/>
  <c r="A99" i="1"/>
  <c r="A98" i="1"/>
  <c r="A97" i="1"/>
  <c r="A96" i="1"/>
  <c r="A94" i="1"/>
  <c r="A93" i="1"/>
  <c r="A92" i="1"/>
  <c r="A91" i="1"/>
  <c r="A90" i="1"/>
  <c r="A89" i="1"/>
  <c r="A88" i="1"/>
  <c r="A87" i="1"/>
  <c r="A86" i="1"/>
  <c r="A85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<sst xmlns="http://schemas.openxmlformats.org/spreadsheetml/2006/main" count="5046" uniqueCount="1352">
  <si>
    <t>Id</t>
  </si>
  <si>
    <t>BuffId</t>
  </si>
  <si>
    <t>//Note</t>
  </si>
  <si>
    <t>IsBenefit</t>
  </si>
  <si>
    <t>IsAttrDown</t>
  </si>
  <si>
    <t>IsControl</t>
  </si>
  <si>
    <t>IsDispellable</t>
  </si>
  <si>
    <t>DurationTime</t>
  </si>
  <si>
    <t>TriggerInterval</t>
  </si>
  <si>
    <t>BuffMaxCount</t>
  </si>
  <si>
    <t>BuffOverlyingType</t>
  </si>
  <si>
    <t>BuffDisappearType</t>
  </si>
  <si>
    <t>AddImpact</t>
  </si>
  <si>
    <t>BuffEffectGrop</t>
  </si>
  <si>
    <t>CycleBuffEffectGrop</t>
  </si>
  <si>
    <t>BuffRemoveCondition</t>
  </si>
  <si>
    <t>TriggerPreCondition</t>
  </si>
  <si>
    <t>TriggerCondition</t>
  </si>
  <si>
    <t>BuffCd</t>
  </si>
  <si>
    <t>BuffTriggerImpact</t>
  </si>
  <si>
    <t>BuffTriggerBuff</t>
  </si>
  <si>
    <t>BuffTriggerEffectGrop</t>
  </si>
  <si>
    <t>BuffScript</t>
  </si>
  <si>
    <t>int</t>
  </si>
  <si>
    <t>备注</t>
  </si>
  <si>
    <t>string</t>
  </si>
  <si>
    <t>float</t>
  </si>
  <si>
    <t>int[]</t>
  </si>
  <si>
    <t>number[]</t>
  </si>
  <si>
    <t>string[]</t>
  </si>
  <si>
    <t>主键</t>
  </si>
  <si>
    <t>是否是增益效果</t>
  </si>
  <si>
    <t>是否属性减益</t>
  </si>
  <si>
    <t>是否控制型</t>
  </si>
  <si>
    <t>是否可以驱散</t>
  </si>
  <si>
    <t>持续时间</t>
  </si>
  <si>
    <t>触发间隔</t>
  </si>
  <si>
    <t>最大层数</t>
  </si>
  <si>
    <t>同ID的Buff叠加类型</t>
  </si>
  <si>
    <t>相同Buff消失时间</t>
  </si>
  <si>
    <t>添加效果</t>
  </si>
  <si>
    <t>表现</t>
  </si>
  <si>
    <t>周期Buff表现</t>
  </si>
  <si>
    <t>Buff移除条件</t>
  </si>
  <si>
    <t>Buff触发前置条件</t>
  </si>
  <si>
    <t>Buff触发必要条件</t>
  </si>
  <si>
    <t>buff内置cd</t>
  </si>
  <si>
    <t xml:space="preserve">Buff触发效果 </t>
  </si>
  <si>
    <t>Buff触发表现</t>
  </si>
  <si>
    <t>Buff脚本类型</t>
  </si>
  <si>
    <t>//序号</t>
  </si>
  <si>
    <t>-1 减益
 0  None
1 增益</t>
  </si>
  <si>
    <t>1 控制
0 非控制</t>
  </si>
  <si>
    <t xml:space="preserve">1 不可驱散
0 可驱散
</t>
  </si>
  <si>
    <t>持续时间
填0表示永久持续</t>
  </si>
  <si>
    <t>触发间隔
填0表示只触发1次</t>
  </si>
  <si>
    <t>Buff达到最大层数时的处理方式
0 加不上去
1 加上去，刷新时间
2 加上去，延长时间</t>
  </si>
  <si>
    <t>0 一起消失
1 根据持续时间消1层</t>
  </si>
  <si>
    <t>SkillImpact表 效果id</t>
  </si>
  <si>
    <t>特效、UI、材质</t>
  </si>
  <si>
    <t>移除后多少秒不会获得同ID的Buff</t>
  </si>
  <si>
    <t>SkillImpact表 效果id
默认是0
0 Buff拥有者
1 Buff创建者
2 Buff拥有者攻击的目标
3 攻击Buff拥有者的目标
4 全局buff的生效目标
5 触发触发器的目标
6 敌方所有
7 己方所有
8 我方血量最低者
9 有特殊标记目标</t>
  </si>
  <si>
    <t>添加Buff
默认是0
0 Buff拥有者
1 Buff创建者
2 Buff拥有者攻击的目标
3 攻击Buff拥有者的目标
4 全局buff的生效目标
5 触发触发器的目标
6 敌方所有
7 己方所有
8 我方血量最低者</t>
  </si>
  <si>
    <t>Buff触发表现
特效、UI、材质</t>
  </si>
  <si>
    <t>// 通用Buff</t>
  </si>
  <si>
    <t>[]</t>
  </si>
  <si>
    <t>燃烧</t>
  </si>
  <si>
    <t>[10102,10103]</t>
  </si>
  <si>
    <t>{}</t>
  </si>
  <si>
    <t>冻伤-DOT</t>
  </si>
  <si>
    <t>[20101]</t>
  </si>
  <si>
    <t>[1002]</t>
  </si>
  <si>
    <t>冻伤-减攻速</t>
  </si>
  <si>
    <t>[20102]</t>
  </si>
  <si>
    <t>中毒</t>
  </si>
  <si>
    <t>[6]</t>
  </si>
  <si>
    <t>[1003]</t>
  </si>
  <si>
    <t>{"BuffRemoveType":200,"Count":1}</t>
  </si>
  <si>
    <t>{"PreTriggerType":302}</t>
  </si>
  <si>
    <t>[{"TriggerType":0,"Count":5}]</t>
  </si>
  <si>
    <t>[{"ImpactId":30102}]</t>
  </si>
  <si>
    <t>中毒-能量延长</t>
  </si>
  <si>
    <t>[30101]</t>
  </si>
  <si>
    <t>{"BuffRemoveType":400}</t>
  </si>
  <si>
    <t>电磁</t>
  </si>
  <si>
    <t>[1004]</t>
  </si>
  <si>
    <t>[{"TriggerType":0,"Count":3}]</t>
  </si>
  <si>
    <t>[{"ImpactId":40101}]</t>
  </si>
  <si>
    <t>通用眩晕瘫痪</t>
  </si>
  <si>
    <t>[3]</t>
  </si>
  <si>
    <t>[3003,1005]</t>
  </si>
  <si>
    <t>击飞</t>
  </si>
  <si>
    <t>[8]</t>
  </si>
  <si>
    <t>治疗</t>
  </si>
  <si>
    <t>{"PreTriggerType":901,"TargetType":1}</t>
  </si>
  <si>
    <t>[{"TriggerType":18,"Attr":"Hp"},{"TriggerType":19,"ChangeWay":0}]</t>
  </si>
  <si>
    <t>通用击退</t>
  </si>
  <si>
    <t>[509]</t>
  </si>
  <si>
    <t>[1006]</t>
  </si>
  <si>
    <t>冲锋中</t>
  </si>
  <si>
    <t>[512]</t>
  </si>
  <si>
    <t>燃烧-DOT</t>
  </si>
  <si>
    <t>[10101]</t>
  </si>
  <si>
    <t>{"BuffRemoveType":500,"BuffId":10102}</t>
  </si>
  <si>
    <t>燃烧-爆炸-触发器</t>
  </si>
  <si>
    <t>[{"TriggerType":30},{"TriggerType":28,"SpecialStateID":306}]</t>
  </si>
  <si>
    <t>[{"ImpactId":10105},{"ImpactId":10104,"BuffTriggerFunType":2,"Radius":100}]</t>
  </si>
  <si>
    <t>燃烧-爆炸</t>
  </si>
  <si>
    <t>[1007]</t>
  </si>
  <si>
    <t>// 技能Buff</t>
  </si>
  <si>
    <t>// 喷火枪</t>
  </si>
  <si>
    <t>喷火枪-普攻挂燃烧-触发器</t>
  </si>
  <si>
    <t>{"PreTriggerType":702}</t>
  </si>
  <si>
    <t>[{"TriggerType":10,"SkillId":4000101}]</t>
  </si>
  <si>
    <t>[{"ImpactId":101,"TargetType":2}]</t>
  </si>
  <si>
    <t>喷火枪-大招-挂全部效果</t>
  </si>
  <si>
    <t>[400010202,400010203,400010204,400010206]</t>
  </si>
  <si>
    <t>{"PreTriggerType":1201}</t>
  </si>
  <si>
    <t>[{"ImpactId":400010205,"TargetType":6}]</t>
  </si>
  <si>
    <t>喷火枪-大招-给敌方全部人加上燃爆标记</t>
  </si>
  <si>
    <t>[7]</t>
  </si>
  <si>
    <t>喷火枪-大招-护盾触发器,护盾特效</t>
  </si>
  <si>
    <t>{"BuffRemoveType":500,"BuffId":400010201}</t>
  </si>
  <si>
    <t>{"PreTriggerType":302,"TargetType":2}</t>
  </si>
  <si>
    <t>[{"TriggerType":9,"BuffId":10103}]</t>
  </si>
  <si>
    <t>[{"ImpactId":400010206},{"ImpactId":400010207}]</t>
  </si>
  <si>
    <t>喷火枪-护盾特效</t>
  </si>
  <si>
    <t>{"BuffRemoveType":700,"Attr":"Shield","Value":0.1}</t>
  </si>
  <si>
    <t>喷火枪-大招-持续时间无限</t>
  </si>
  <si>
    <t>[400010401]</t>
  </si>
  <si>
    <t>喷火枪-大招-持续时间无限，无限时长印记</t>
  </si>
  <si>
    <t>{"PreTriggerType":701}</t>
  </si>
  <si>
    <t>[{"TriggerType":10,"SkillId":4000102}]</t>
  </si>
  <si>
    <t>[{"ImpactId":7,"TargetType":6}]</t>
  </si>
  <si>
    <t>喷火枪-伤害减免</t>
  </si>
  <si>
    <t>[400010501]</t>
  </si>
  <si>
    <t>喷火枪-大招进入燃烧状态</t>
  </si>
  <si>
    <t>[{"ImpactId":400010601,"TargetType":6},{"ImpactId":400010602}]</t>
  </si>
  <si>
    <t>喷火枪-进入状态特效</t>
  </si>
  <si>
    <t>专属5-喷火枪-引燃加护盾</t>
  </si>
  <si>
    <t>[{"ImpactId":400010701}]</t>
  </si>
  <si>
    <t>专属10-喷火枪-燃烧上限增加3</t>
  </si>
  <si>
    <t>[{"ImpactId":400010801,"TargetType":6}]</t>
  </si>
  <si>
    <t>专属20-喷火枪-引燃加护盾</t>
  </si>
  <si>
    <t>[{"ImpactId":400010901}]</t>
  </si>
  <si>
    <t>喷火枪-燃烧状态敌人减伤</t>
  </si>
  <si>
    <t>[{"ImpactId":400011001}]</t>
  </si>
  <si>
    <t>// 大炮</t>
  </si>
  <si>
    <t>大炮-大招击飞</t>
  </si>
  <si>
    <t>[8,1]</t>
  </si>
  <si>
    <t>大炮-史诗+-判断触发器</t>
  </si>
  <si>
    <t>[{"TriggerType":31,"BuffType":1},{"TriggerType":9,"BuffId":400020402,"Negation":1},{"TriggerType":1,"Cd":0.02,"InitialCD":0.02}]</t>
  </si>
  <si>
    <t>[{"ImpactId":400020403}]</t>
  </si>
  <si>
    <t>大炮-史诗+-自身获得增益加攻速，攻击力</t>
  </si>
  <si>
    <t>[400020401,400020402]</t>
  </si>
  <si>
    <t>[{"TriggerType":30}]</t>
  </si>
  <si>
    <t>[{"ImpactId":400021104}]</t>
  </si>
  <si>
    <t>大炮-传说+-攻击加攻速</t>
  </si>
  <si>
    <t>[{"TriggerType":10,"SkillId":4000201}]</t>
  </si>
  <si>
    <t>[{"ImpactId":400020501}]</t>
  </si>
  <si>
    <t>大炮-传说+-特殊攻击加攻速</t>
  </si>
  <si>
    <t>[{"TriggerType":10,"SkillId":4000211}]</t>
  </si>
  <si>
    <t>大炮-终极+-增益满判断</t>
  </si>
  <si>
    <t>[{"TriggerType":30,"BuffId":400020402}]</t>
  </si>
  <si>
    <t>[{"ImpactId":400020601}]</t>
  </si>
  <si>
    <t>大炮-专属5+-增益满后判断</t>
  </si>
  <si>
    <t>[{"ImpactId":400020702}]</t>
  </si>
  <si>
    <t>大炮-专属5+-增益满后额外获得属性</t>
  </si>
  <si>
    <t>[400020701]</t>
  </si>
  <si>
    <t>{"BuffRemoveType":1300,"BuffId":400020402,"Count":3}</t>
  </si>
  <si>
    <t>大炮-专属10+-开局获得能量</t>
  </si>
  <si>
    <t>[400020801]</t>
  </si>
  <si>
    <t>大炮-专属20+-增益满后判断</t>
  </si>
  <si>
    <t>[{"ImpactId":400020902}]</t>
  </si>
  <si>
    <t>大炮-专属20+-增益满后额外获得穿透</t>
  </si>
  <si>
    <t>[400020901]</t>
  </si>
  <si>
    <t>大炮-巅峰+-炮击斩杀</t>
  </si>
  <si>
    <t>{"PreTriggerType":101}</t>
  </si>
  <si>
    <t>[{"TriggerType":5,"HpRate":0.1}]</t>
  </si>
  <si>
    <t>[{"ImpactId":400021001}]</t>
  </si>
  <si>
    <t>大炮-普攻被动+-增益满后切换普攻</t>
  </si>
  <si>
    <t>[400021102]</t>
  </si>
  <si>
    <t>// 无人机</t>
  </si>
  <si>
    <t>普攻-治疗机器人</t>
  </si>
  <si>
    <t>[400030102]</t>
  </si>
  <si>
    <t>{"BuffRemoveType":1400,"BuffId":400030602}</t>
  </si>
  <si>
    <t>//400030201</t>
  </si>
  <si>
    <t>大招-回溯开始触发</t>
  </si>
  <si>
    <t>[400030204,51]</t>
  </si>
  <si>
    <t>//400030202</t>
  </si>
  <si>
    <t>大招-回溯结束触发器</t>
  </si>
  <si>
    <t>[400030201]</t>
  </si>
  <si>
    <t>{"PreTriggerType":502}</t>
  </si>
  <si>
    <t>[{"TriggerType":9,"BuffId":400030201}]</t>
  </si>
  <si>
    <t>[{"ImpactId":400030202},{"ImpactId":400030205}]</t>
  </si>
  <si>
    <t>//400030203</t>
  </si>
  <si>
    <t>大招-回溯结束特效</t>
  </si>
  <si>
    <t>大招-buff触发</t>
  </si>
  <si>
    <t>[400030202,400030203,400030204,400030205]</t>
  </si>
  <si>
    <t>史诗+-治疗溢出判断，转护盾</t>
  </si>
  <si>
    <t>{"PreTriggerType":902,"TargetType":1}</t>
  </si>
  <si>
    <t>[{"ImpactId":400030401}]</t>
  </si>
  <si>
    <t>传说+-小机器人判断有几个</t>
  </si>
  <si>
    <t>{"PreTriggerType":302,"TargetType":1}</t>
  </si>
  <si>
    <t>[{"TriggerType":9,"BuffId":400030101}]</t>
  </si>
  <si>
    <t>[{"ImpactId":400030501,"TargetType":5}]</t>
  </si>
  <si>
    <t>传说+-小机器人增加攻击力</t>
  </si>
  <si>
    <t>[400030502]</t>
  </si>
  <si>
    <t>{"BuffRemoveType":500,"BuffId":400030101}</t>
  </si>
  <si>
    <t>终极+死亡判断</t>
  </si>
  <si>
    <t>{"PreTriggerType":201,"TargetType":1}</t>
  </si>
  <si>
    <t>[{"TriggerType":8}]</t>
  </si>
  <si>
    <t>[{"ImpactId":400030601,"TargetType":5},{"ImpactId":400030602,"TargetType":5}]</t>
  </si>
  <si>
    <t>终极+添加假死状态</t>
  </si>
  <si>
    <t>[501,353]</t>
  </si>
  <si>
    <t>终极+判断假死状态结束</t>
  </si>
  <si>
    <t>[{"TriggerType":9,"BuffId":400030602}]</t>
  </si>
  <si>
    <t>[{"ImpactId":400030603}]</t>
  </si>
  <si>
    <t>终极5+假死时间延长</t>
  </si>
  <si>
    <t>[400030701]</t>
  </si>
  <si>
    <t>专属10级-回溯属性最优状态</t>
  </si>
  <si>
    <t>[{"TriggerType":15,"BuffId":400030202},{"TriggerType":19,"ChangeWay":0}]</t>
  </si>
  <si>
    <t>[{"ImpactId":400030801,"TargetType":5}]</t>
  </si>
  <si>
    <t>[400030901]</t>
  </si>
  <si>
    <t>巅峰+治疗机器人时间延长</t>
  </si>
  <si>
    <t>[400031001]</t>
  </si>
  <si>
    <t>// 执法官</t>
  </si>
  <si>
    <t>执法官-大招开始触发器</t>
  </si>
  <si>
    <t>[{"TriggerType":29,"TargetType":2,"Count":1},{"TriggerType":10,"SkillId":4000402}]</t>
  </si>
  <si>
    <t>[{"ImpactId":400040201,"TargetType":2}]</t>
  </si>
  <si>
    <t>执法官-大招全部buff</t>
  </si>
  <si>
    <t>[500,400040204]</t>
  </si>
  <si>
    <t>{"PreTriggerType":10004,"Cd":4.5}</t>
  </si>
  <si>
    <t>[{"ImpactId":400040205}]</t>
  </si>
  <si>
    <t>执法官-大招缩小特效</t>
  </si>
  <si>
    <t>执法官-大招放大特效</t>
  </si>
  <si>
    <t>执法官-大招伤害</t>
  </si>
  <si>
    <t>执法官-第一次特殊攻击</t>
  </si>
  <si>
    <t>[{"TriggerType":10,"SkillId":4000401}]</t>
  </si>
  <si>
    <t>[{"ImpactId":400040401}]</t>
  </si>
  <si>
    <t>执法官-第2次特殊攻击</t>
  </si>
  <si>
    <t>[{"TriggerType":10,"SkillId":4000411}]</t>
  </si>
  <si>
    <t>[{"ImpactId":400040402},{"ImpactId":400040403}]</t>
  </si>
  <si>
    <t>执法官-伤害属性加成</t>
  </si>
  <si>
    <t>[400040501]</t>
  </si>
  <si>
    <t>执法官-终极+ -易伤触发器</t>
  </si>
  <si>
    <t>[{"TriggerType":10,"SkillId":4000402}]</t>
  </si>
  <si>
    <t>[{"ImpactId":400040601,"TargetType":2}]</t>
  </si>
  <si>
    <t>执法官-终极+ -易伤，特效</t>
  </si>
  <si>
    <t>[400040602]</t>
  </si>
  <si>
    <t>执法官-获得属性</t>
  </si>
  <si>
    <t>[{"ImpactId":400040701},{"ImpactId":400040702},{"ImpactId":400040703},{"ImpactId":400040704}]</t>
  </si>
  <si>
    <t>执法官-专属10级-易伤+</t>
  </si>
  <si>
    <t>[{"ImpactId":400040801,"TargetType":2}]</t>
  </si>
  <si>
    <t>执法官-专属10级-易伤+效果</t>
  </si>
  <si>
    <t>[400040802]</t>
  </si>
  <si>
    <t>执法官-沉默添加触发器</t>
  </si>
  <si>
    <t>[{"ImpactId":400041001,"TargetType":2}]</t>
  </si>
  <si>
    <t>执法官-沉默延时</t>
  </si>
  <si>
    <t>{"PreTriggerType":10004,"Cd":0.02}</t>
  </si>
  <si>
    <t>[{"ImpactId":400041001}]</t>
  </si>
  <si>
    <t>执法官-沉默特效</t>
  </si>
  <si>
    <t>[5]</t>
  </si>
  <si>
    <t>// 火铳</t>
  </si>
  <si>
    <t>火铳-强化攻击-触发器</t>
  </si>
  <si>
    <t>[{"TriggerType":1,"Cd":10,"InitialCD":10},{"TriggerType":10,"SkillId":4100401}]</t>
  </si>
  <si>
    <t>[{"ImpactId":410040801}]</t>
  </si>
  <si>
    <t>火铳-强化攻击</t>
  </si>
  <si>
    <t>[410040802]</t>
  </si>
  <si>
    <t>{"BuffRemoveType":100,"SkillId":4100408}</t>
  </si>
  <si>
    <t>火铳-强化攻击-炫目</t>
  </si>
  <si>
    <t>火铳-大招-真伤</t>
  </si>
  <si>
    <t>[410040202]</t>
  </si>
  <si>
    <t>火铳-大招-缴械</t>
  </si>
  <si>
    <t>[4]</t>
  </si>
  <si>
    <t>火铳-击杀敌人回能</t>
  </si>
  <si>
    <t>{"PreTriggerType":102}</t>
  </si>
  <si>
    <t>[{"TriggerType":10,"SkillId":4100402},{"TriggerType":12}]</t>
  </si>
  <si>
    <t>[{"ImpactId":410040601}]</t>
  </si>
  <si>
    <t>火铳-开局回能</t>
  </si>
  <si>
    <t>[410040701]</t>
  </si>
  <si>
    <t>火铳-斩杀-触发器</t>
  </si>
  <si>
    <t>{"PreTriggerType":10001}</t>
  </si>
  <si>
    <t>[{"ImpactId":410040901,"TargetType":2}]</t>
  </si>
  <si>
    <t>火铳-攻击提升</t>
  </si>
  <si>
    <t>[410041001]</t>
  </si>
  <si>
    <t>火铳-攻击提升-触发器</t>
  </si>
  <si>
    <t>{"PreTriggerType":602}</t>
  </si>
  <si>
    <t>[{"ImpactId":410041002}]</t>
  </si>
  <si>
    <t>// 机械弩</t>
  </si>
  <si>
    <t>机械弩-替换为雷箭-触发器</t>
  </si>
  <si>
    <t>[{"TriggerType":10,"SkillId":4010301}]</t>
  </si>
  <si>
    <t>[{"ImpactId":401030401}]</t>
  </si>
  <si>
    <t>机械弩-替换为火箭-触发器</t>
  </si>
  <si>
    <t>[{"TriggerType":10,"SkillId":4010308}]</t>
  </si>
  <si>
    <t>[{"ImpactId":401030402}]</t>
  </si>
  <si>
    <t>机械弩-大招-添加火雷箭</t>
  </si>
  <si>
    <t>[401030201]</t>
  </si>
  <si>
    <t>机械弩-闪避回能-触发器</t>
  </si>
  <si>
    <t>{"BuffRemoveType":200,"Count":5}</t>
  </si>
  <si>
    <t>{"PreTriggerType":202}</t>
  </si>
  <si>
    <t>[{"TriggerType":13,"Result":0}]</t>
  </si>
  <si>
    <t>[{"ImpactId":401030701}]</t>
  </si>
  <si>
    <t>机械弩-闪避-触发器</t>
  </si>
  <si>
    <t>{"PreTriggerType":201}</t>
  </si>
  <si>
    <t>[{"TriggerType":1,"Cd":10,"InitialCD":10}]</t>
  </si>
  <si>
    <t>[{"ImpactId":401030703},{"ImpactId":401030704}]</t>
  </si>
  <si>
    <t>机械弩-闪避</t>
  </si>
  <si>
    <t>[401030702]</t>
  </si>
  <si>
    <t>// 霰弹枪</t>
  </si>
  <si>
    <t>霰弹枪-大招-护盾</t>
  </si>
  <si>
    <t>[410010202]</t>
  </si>
  <si>
    <t>霰弹枪-普攻吸血-触发器</t>
  </si>
  <si>
    <t>[{"TriggerType":10,"SkillId":4100101}]</t>
  </si>
  <si>
    <t>[{"ImpactId":410010401}]</t>
  </si>
  <si>
    <t>霰弹枪-掉血加攻-触发器</t>
  </si>
  <si>
    <t>[410010701]</t>
  </si>
  <si>
    <t>// 机枪</t>
  </si>
  <si>
    <t>机枪-普攻-过热-触发器</t>
  </si>
  <si>
    <t>[{"TriggerType":6,"Count":4,"SkillId":4010701},{"TriggerType":2,"SkillId":4010704},{"TriggerType":10,"SkillId":4010701}]</t>
  </si>
  <si>
    <t>[{"ImpactId":401070103}]</t>
  </si>
  <si>
    <t>机枪-普攻-过热</t>
  </si>
  <si>
    <t>[401070102]</t>
  </si>
  <si>
    <t>{"BuffRemoveType":100,"SkillId":4010708}</t>
  </si>
  <si>
    <t>机枪-开局回能</t>
  </si>
  <si>
    <t>[401070701]</t>
  </si>
  <si>
    <t>机枪-普攻-技能伤害加成</t>
  </si>
  <si>
    <t>[401070104]</t>
  </si>
  <si>
    <t>// 冰雪ModelY</t>
  </si>
  <si>
    <t>大招命中后的吸引buff</t>
  </si>
  <si>
    <t>[505]</t>
  </si>
  <si>
    <t>大招结束后的定身buff</t>
  </si>
  <si>
    <t>[506]</t>
  </si>
  <si>
    <t>[1401130202]</t>
  </si>
  <si>
    <t>2技能1段debuff</t>
  </si>
  <si>
    <t>[1401130402]</t>
  </si>
  <si>
    <t>[4007]</t>
  </si>
  <si>
    <t>2技能2段debuff</t>
  </si>
  <si>
    <t>[1401130404]</t>
  </si>
  <si>
    <t>[4003]</t>
  </si>
  <si>
    <t>3技能护盾</t>
  </si>
  <si>
    <t>[1401130501,1401130502]</t>
  </si>
  <si>
    <t>[1401130501,4013]</t>
  </si>
  <si>
    <t>{"BuffRemoveType":1500,"Attr":"Shield"}</t>
  </si>
  <si>
    <t>4技能开场buff</t>
  </si>
  <si>
    <t>[1401130601]</t>
  </si>
  <si>
    <t>[4019]</t>
  </si>
  <si>
    <t>{"PreTriggerType":902,"TargetType":0}</t>
  </si>
  <si>
    <t>[{"TriggerType":5,"HpRate":0.5,"TargetType":1}]</t>
  </si>
  <si>
    <t>[{"BuffId":1401130602,"TargetType":0}]</t>
  </si>
  <si>
    <t>4技能50以下血量buff</t>
  </si>
  <si>
    <t>[1401130602]</t>
  </si>
  <si>
    <t>{"BuffRemoveType":600,"Attr":"HpRate","Value":0.5}</t>
  </si>
  <si>
    <t>5技能开场buff</t>
  </si>
  <si>
    <t>[1401130703,1401130701]</t>
  </si>
  <si>
    <t>{"BuffRemoveType":400,"TargetType":1}</t>
  </si>
  <si>
    <t>开场替换定身buff</t>
  </si>
  <si>
    <t>{"PreTriggerType":401}</t>
  </si>
  <si>
    <t>[{"TriggerType":9,"BuffId":1401130202}]</t>
  </si>
  <si>
    <t>[{"ImpactId":1401130702,"TargetType":5}]</t>
  </si>
  <si>
    <t>强化定身效果</t>
  </si>
  <si>
    <t>6技能开场buff普通定身</t>
  </si>
  <si>
    <t>[{"BuffId":1401130803,"TargetType":5}]</t>
  </si>
  <si>
    <t>6技能开场buff强化定身</t>
  </si>
  <si>
    <t>[{"TriggerType":9,"BuffId":1401130703}]</t>
  </si>
  <si>
    <t>[{"BuffId":1401130804,"TargetType":5}]</t>
  </si>
  <si>
    <t>6技能定身额外buff</t>
  </si>
  <si>
    <t>[1401130801]</t>
  </si>
  <si>
    <t>{"BuffRemoveType":500,"BuffId":1401130202}</t>
  </si>
  <si>
    <t>6技能强化定身额外buff</t>
  </si>
  <si>
    <t>{"BuffRemoveType":500,"BuffId":1401130703}</t>
  </si>
  <si>
    <t>// 榴弹</t>
  </si>
  <si>
    <t>榴弹-杀敌回能-触发器</t>
  </si>
  <si>
    <t>[{"TriggerType":12}]</t>
  </si>
  <si>
    <t>[{"ImpactId":401060701}]</t>
  </si>
  <si>
    <t>榴弹-强化攻击-穿透增加</t>
  </si>
  <si>
    <t>[401060802]</t>
  </si>
  <si>
    <t>榴弹-强化攻击-触发器</t>
  </si>
  <si>
    <t>[{"TriggerType":1,"Cd":6,"InitialCD":6},{"TriggerType":10,"SkillId":4010601}]</t>
  </si>
  <si>
    <t>[{"ImpactId":401060803}]</t>
  </si>
  <si>
    <t>榴弹-强化攻击</t>
  </si>
  <si>
    <t>[401060804]</t>
  </si>
  <si>
    <t>{"BuffRemoveType":100,"SkillId":4010608}</t>
  </si>
  <si>
    <t>// 手枪&amp;光盾</t>
  </si>
  <si>
    <t>手枪&amp;光盾-大招-免控</t>
  </si>
  <si>
    <t>[51]</t>
  </si>
  <si>
    <t>{"BuffRemoveType":100,"SkillId":4010902}</t>
  </si>
  <si>
    <t>手枪&amp;光盾-大招-不受血量移动影响</t>
  </si>
  <si>
    <t>[354]</t>
  </si>
  <si>
    <t>手枪&amp;光盾-反伤-触发器</t>
  </si>
  <si>
    <t>{"PreTriggerType":801}</t>
  </si>
  <si>
    <t>[{"ImpactId":401090401,"TargetType":3}]</t>
  </si>
  <si>
    <t>手枪&amp;光盾-大招-护盾</t>
  </si>
  <si>
    <t>[401090202]</t>
  </si>
  <si>
    <t>手枪&amp;光盾-链接队友吸血-触发器</t>
  </si>
  <si>
    <t>{"BuffRemoveType":300}</t>
  </si>
  <si>
    <t>{"PreTriggerType":10002}</t>
  </si>
  <si>
    <t>[{"ImpactId":401090403}]</t>
  </si>
  <si>
    <t>// 充能手枪&amp;激光炮</t>
  </si>
  <si>
    <t>充能手枪-普攻-额外回能</t>
  </si>
  <si>
    <t>[410170102]</t>
  </si>
  <si>
    <t>激光炮-普攻-额外伤害</t>
  </si>
  <si>
    <t>[410170103]</t>
  </si>
  <si>
    <t>充能手枪-大招-替换普攻</t>
  </si>
  <si>
    <t>[410170202]</t>
  </si>
  <si>
    <t>充能手枪-大招-替换大招</t>
  </si>
  <si>
    <t>[410170203]</t>
  </si>
  <si>
    <t>激光炮-大招-瘫痪</t>
  </si>
  <si>
    <t>[1]</t>
  </si>
  <si>
    <t>充能手枪-护盾普攻增伤</t>
  </si>
  <si>
    <t>[410170701]</t>
  </si>
  <si>
    <t>激光炮-护盾普攻增伤</t>
  </si>
  <si>
    <t>[410170702]</t>
  </si>
  <si>
    <t>// 冲锋枪</t>
  </si>
  <si>
    <t>冲锋枪-大招-禁锢BUFF</t>
  </si>
  <si>
    <t>[507]</t>
  </si>
  <si>
    <t>[1401150501]</t>
  </si>
  <si>
    <t>冲锋枪-大招-扣除敌人能量</t>
  </si>
  <si>
    <t>[1401150201]</t>
  </si>
  <si>
    <t>冲锋枪-大招-霸体触发器</t>
  </si>
  <si>
    <t>{"PreTriggerType":702,"TargetType":0}</t>
  </si>
  <si>
    <t>[{"TriggerType":11,"SkillType":2}]</t>
  </si>
  <si>
    <t>[{"BuffId":1401150204,"TargetType":0}]</t>
  </si>
  <si>
    <t>冲锋枪-大招-霸体BUFF</t>
  </si>
  <si>
    <t>[503]</t>
  </si>
  <si>
    <t>冲锋枪-初始技能1-承受伤害触发器1级</t>
  </si>
  <si>
    <t>{"PreTriggerType":202,"TargetType":0}</t>
  </si>
  <si>
    <t>[{"TriggerType":35,"Attr":"MaxHp","Value":0.15}]</t>
  </si>
  <si>
    <t>[{"ImpactId":1401150402,"TargetType":3}]</t>
  </si>
  <si>
    <t>冲锋枪-初始技能1-降低急速1级</t>
  </si>
  <si>
    <t>[1401150403]</t>
  </si>
  <si>
    <t>[1401150402,4007]</t>
  </si>
  <si>
    <t>冲锋枪-初始技能1-承受伤害触发器2级</t>
  </si>
  <si>
    <t>[{"ImpactId":1401150404,"TargetType":3}]</t>
  </si>
  <si>
    <t>冲锋枪-初始技能1-降低急速2级</t>
  </si>
  <si>
    <t>[1401150405]</t>
  </si>
  <si>
    <t>冲锋枪-初始技能1-承受伤害触发器3级</t>
  </si>
  <si>
    <t>[{"ImpactId":1401150406,"TargetType":3}]</t>
  </si>
  <si>
    <t>冲锋枪-初始技能1-降低急速3级</t>
  </si>
  <si>
    <t>[1401150407]</t>
  </si>
  <si>
    <t>冲锋枪-初始技能1-承受伤害触发器4级</t>
  </si>
  <si>
    <t>[{"ImpactId":1401150408,"TargetType":3}]</t>
  </si>
  <si>
    <t>冲锋枪-初始技能1-降低急速4级</t>
  </si>
  <si>
    <t>[1401150409]</t>
  </si>
  <si>
    <t>冲锋枪-初始技能2-嘲讽BUFF</t>
  </si>
  <si>
    <t>[502]</t>
  </si>
  <si>
    <t>[1008]</t>
  </si>
  <si>
    <t>冲锋枪-传说技能-开局受愈触发器1级</t>
  </si>
  <si>
    <t>{"PreTriggerType":1101}</t>
  </si>
  <si>
    <t>[{"ImpactId":1401150601}]</t>
  </si>
  <si>
    <t>冲锋枪-传说技能-技能检测触发器1级</t>
  </si>
  <si>
    <t>[{"TriggerType":10,"SkillId":14011502}]</t>
  </si>
  <si>
    <t>[{"BuffId":1401150603,"TargetType":0}]</t>
  </si>
  <si>
    <t>冲锋枪-传说技能-额外受愈1级</t>
  </si>
  <si>
    <t>[1401150602]</t>
  </si>
  <si>
    <t>冲锋枪-传说技能-开局受愈触发器2级</t>
  </si>
  <si>
    <t>[{"ImpactId":1401150603}]</t>
  </si>
  <si>
    <t>冲锋枪-传说技能-技能检测触发器2级</t>
  </si>
  <si>
    <t>[{"BuffId":1401150606,"TargetType":0}]</t>
  </si>
  <si>
    <t>冲锋枪-传说技能-额外受愈2级</t>
  </si>
  <si>
    <t>[1401150604]</t>
  </si>
  <si>
    <t>冲锋枪-传说技能-开局受愈触发器3级</t>
  </si>
  <si>
    <t>[{"ImpactId":1401150605}]</t>
  </si>
  <si>
    <t>冲锋枪-传说技能-技能检测触发器3级</t>
  </si>
  <si>
    <t>[{"BuffId":1401150609,"TargetType":0}]</t>
  </si>
  <si>
    <t>冲锋枪-传说技能-额外受愈3级</t>
  </si>
  <si>
    <t>[1401150606]</t>
  </si>
  <si>
    <t>冲锋枪-神话技能-触发器</t>
  </si>
  <si>
    <t>{"PreTriggerType":902}</t>
  </si>
  <si>
    <t>[{"TriggerType":5,"HpRate":0.5}]</t>
  </si>
  <si>
    <t>[{"BuffId":1401150702,"TargetType":0},{"BuffId":1401150703,"TargetType":0}]</t>
  </si>
  <si>
    <t>冲锋枪-神话技能-属性提升</t>
  </si>
  <si>
    <t>[1401150701,14011507011]</t>
  </si>
  <si>
    <t>[1401150702,4003,4019]</t>
  </si>
  <si>
    <t>冲锋枪-神话技能-回血</t>
  </si>
  <si>
    <t>[1401150702]</t>
  </si>
  <si>
    <t>冲锋枪-神话技能-霸体触发器</t>
  </si>
  <si>
    <t>[{"BuffId":1401150702,"TargetType":0},{"BuffId":1401150703,"TargetType":0},{"BuffId":1401150705,"TargetType":0}]</t>
  </si>
  <si>
    <t>冲锋枪-神话技能-霸体BUFF</t>
  </si>
  <si>
    <t>冲锋枪-巅峰技能-触发器</t>
  </si>
  <si>
    <t>[{"TriggerType":10,"SkillId":14011504}]</t>
  </si>
  <si>
    <t>[{"ImpactId":1401150801}]</t>
  </si>
  <si>
    <t>// 护盾发射器</t>
  </si>
  <si>
    <t>护盾发射器-普攻-护盾</t>
  </si>
  <si>
    <t>[410110101]</t>
  </si>
  <si>
    <t>护盾发射器-大招-护盾</t>
  </si>
  <si>
    <t>[410110201]</t>
  </si>
  <si>
    <t>护盾发生器-治疗效果增加</t>
  </si>
  <si>
    <t>[410110701]</t>
  </si>
  <si>
    <t>护盾发射器-普攻碎盾-触发器</t>
  </si>
  <si>
    <t>[{"TriggerType":7,"ShieldRate":0},{"TriggerType":10,"SkillId":4101101}]</t>
  </si>
  <si>
    <t>[{"ImpactId":410110802}]</t>
  </si>
  <si>
    <t>护盾发射器-普攻碎盾</t>
  </si>
  <si>
    <t>[410110803]</t>
  </si>
  <si>
    <t>{"BuffRemoveType":100,"SkillId":4101108}</t>
  </si>
  <si>
    <t>// 毒液瓶</t>
  </si>
  <si>
    <t>毒液瓶-大招-DOT</t>
  </si>
  <si>
    <t>[410160201,301]</t>
  </si>
  <si>
    <t>毒液瓶-普攻-中毒增伤</t>
  </si>
  <si>
    <t>[{"ImpactId":410160401}]</t>
  </si>
  <si>
    <t>毒液瓶-中毒增伤</t>
  </si>
  <si>
    <t>[{"ImpactId":410160701}]</t>
  </si>
  <si>
    <t>// 火箭弹</t>
  </si>
  <si>
    <t>火箭弹-普攻-添加强化普攻</t>
  </si>
  <si>
    <t>[401100802]</t>
  </si>
  <si>
    <t>{"BuffRemoveType":100,"SkillId":4011008}</t>
  </si>
  <si>
    <t>火箭弹-强化攻击-触发器</t>
  </si>
  <si>
    <t>[{"TriggerType":1,"Cd":4,"InitialCD":4},{"TriggerType":10,"SkillId":4011001}]</t>
  </si>
  <si>
    <t>[{"ImpactId":401100801}]</t>
  </si>
  <si>
    <t>火箭弹-战斗被动4-免控-触发器</t>
  </si>
  <si>
    <t>{"PreTriggerType":10003,"Cd":10,"BuffId":401100702}</t>
  </si>
  <si>
    <t>[{"ImpactId":401100702}]</t>
  </si>
  <si>
    <t>火箭弹-战斗被动4-免控</t>
  </si>
  <si>
    <t>{"PreTriggerType":301}</t>
  </si>
  <si>
    <t>[{"TriggerType":4}]</t>
  </si>
  <si>
    <t>[{"ImpactId":401100701}]</t>
  </si>
  <si>
    <t>// 冰弹手炮</t>
  </si>
  <si>
    <t>冰弹手炮-冻伤-触发器</t>
  </si>
  <si>
    <t>[{"TriggerType":10,"SkillId":4100601}]</t>
  </si>
  <si>
    <t>[{"ImpactId":201,"TargetType":2},{"ImpactId":202,"TargetType":2}]</t>
  </si>
  <si>
    <t>冰弹手炮-冻伤-额外减攻速</t>
  </si>
  <si>
    <t>[410060402]</t>
  </si>
  <si>
    <t>冰弹手炮-反弹</t>
  </si>
  <si>
    <t>{"BuffRemoveType":200,"Count":3}</t>
  </si>
  <si>
    <t>[{"ImpactId":410060701,"TargetType":3}]</t>
  </si>
  <si>
    <t>// 坦克</t>
  </si>
  <si>
    <t>坦克-伤害转护盾</t>
  </si>
  <si>
    <t>[{"TriggerType":10,"SkillId":4100901}]</t>
  </si>
  <si>
    <t>[{"ImpactId":410090401}]</t>
  </si>
  <si>
    <t>坦克-濒死加盾</t>
  </si>
  <si>
    <t>[{"TriggerType":3,"HpRate":0.2}]</t>
  </si>
  <si>
    <t>[{"ImpactId":410090701}]</t>
  </si>
  <si>
    <t>// 左轮</t>
  </si>
  <si>
    <t>左轮-普攻-伤害增加</t>
  </si>
  <si>
    <t>[401020401]</t>
  </si>
  <si>
    <t>左轮-换弹-装填速度加快</t>
  </si>
  <si>
    <t>[401020701]</t>
  </si>
  <si>
    <t>左轮-被动-伤害增加</t>
  </si>
  <si>
    <t>[401020702]</t>
  </si>
  <si>
    <t>// 狙击枪</t>
  </si>
  <si>
    <t>狙击枪-大招-伪装</t>
  </si>
  <si>
    <t>[401130202]</t>
  </si>
  <si>
    <t>狙击枪-强化攻击-触发器</t>
  </si>
  <si>
    <t>[{"TriggerType":1,"Cd":8,"InitialCD":8},{"TriggerType":10,"SkillId":4011301}]</t>
  </si>
  <si>
    <t>[{"ImpactId":401130402}]</t>
  </si>
  <si>
    <t>狙击枪-强化攻击</t>
  </si>
  <si>
    <t>[401130401]</t>
  </si>
  <si>
    <t>{"BuffRemoveType":100,"SkillId":4011308}</t>
  </si>
  <si>
    <t>狙击枪-暴伤提高-触发器</t>
  </si>
  <si>
    <t>[{"TriggerType":9,"BuffId":401130202}]</t>
  </si>
  <si>
    <t>[{"ImpactId":401130703}]</t>
  </si>
  <si>
    <t>狙击枪-暴伤提高</t>
  </si>
  <si>
    <t>[401130702]</t>
  </si>
  <si>
    <t>// 医疗物资</t>
  </si>
  <si>
    <t>医疗物资-普攻-HOT</t>
  </si>
  <si>
    <t>[410020101]</t>
  </si>
  <si>
    <t>医疗物资-必定暴击</t>
  </si>
  <si>
    <t>[410020201]</t>
  </si>
  <si>
    <t>医疗物资-暴击倍率提高</t>
  </si>
  <si>
    <t>[410020203]</t>
  </si>
  <si>
    <t>医疗物资-提高受愈-触发器</t>
  </si>
  <si>
    <t>[{"TriggerType":10,"SkillId":4100201}]</t>
  </si>
  <si>
    <t>[{"ImpactId":410020403,"TargetType":2}]</t>
  </si>
  <si>
    <t>医疗物资-提高受愈</t>
  </si>
  <si>
    <t>[410020402]</t>
  </si>
  <si>
    <t>医疗物资-大招已损回血-触发器</t>
  </si>
  <si>
    <t>[{"TriggerType":10,"SkillId":4100202}]</t>
  </si>
  <si>
    <t>[{"ImpactId":410020701,"TargetType":2}]</t>
  </si>
  <si>
    <t>// 燃烧手雷</t>
  </si>
  <si>
    <t>燃烧手雷-大招-DOT</t>
  </si>
  <si>
    <t>[410070201]</t>
  </si>
  <si>
    <t>燃烧手雷-燃烧-触发器</t>
  </si>
  <si>
    <t>[{"TriggerType":10,"SkillId":4100701}]</t>
  </si>
  <si>
    <t>燃烧手雷-暴击率提高</t>
  </si>
  <si>
    <t>[410070401]</t>
  </si>
  <si>
    <t>燃烧手雷-死亡加攻-触发器</t>
  </si>
  <si>
    <t>{"PreTriggerType":602,"TargetType":2}</t>
  </si>
  <si>
    <t>[{"TriggerType":15,"BuffId":101}]</t>
  </si>
  <si>
    <t>[{"ImpactId":410070702}]</t>
  </si>
  <si>
    <t>燃烧手雷-攻击提高</t>
  </si>
  <si>
    <t>[410070701]</t>
  </si>
  <si>
    <t>// 火箭炮</t>
  </si>
  <si>
    <t>火箭炮-降低护盾-触发器</t>
  </si>
  <si>
    <t>[{"TriggerType":10,"SkillId":4100808}]</t>
  </si>
  <si>
    <t>[{"ImpactId":410080401,"TargetType":2}]</t>
  </si>
  <si>
    <t>火箭炮-开局增加弹药</t>
  </si>
  <si>
    <t>[410080701]</t>
  </si>
  <si>
    <t>火箭炮-自然恢复弹药</t>
  </si>
  <si>
    <t>[410080901]</t>
  </si>
  <si>
    <t>// 科技鸟狙</t>
  </si>
  <si>
    <t>科技鸟狙-强化普攻-触发器</t>
  </si>
  <si>
    <t>[{"TriggerType":6,"Count":3,"SkillId":4101401}]</t>
  </si>
  <si>
    <t>[{"ImpactId":410140402}]</t>
  </si>
  <si>
    <t>科技鸟狙-强化普攻</t>
  </si>
  <si>
    <t>[410140401]</t>
  </si>
  <si>
    <t>{"BuffRemoveType":100,"SkillId":4101408}</t>
  </si>
  <si>
    <t>科技鸟狙-标记</t>
  </si>
  <si>
    <t>科技鸟狙-标记-降低暴抗-触发器</t>
  </si>
  <si>
    <t>{"PreTriggerType":402}</t>
  </si>
  <si>
    <t>[{"TriggerType":9,"BuffId":410140403}]</t>
  </si>
  <si>
    <t>[{"ImpactId":410140702,"TargetType":2}]</t>
  </si>
  <si>
    <t>科技鸟狙-标记-降低暴抗</t>
  </si>
  <si>
    <t>[410140701]</t>
  </si>
  <si>
    <t>// 计算机</t>
  </si>
  <si>
    <t>计算-普攻-附带中毒-触发器</t>
  </si>
  <si>
    <t>[{"TriggerType":10,"SkillId":4101501}]</t>
  </si>
  <si>
    <t>[{"ImpactId":301,"TargetType":2},{"ImpactId":301,"TargetType":2}]</t>
  </si>
  <si>
    <t>计算-中毒-额外能量延长</t>
  </si>
  <si>
    <t>[410150701]</t>
  </si>
  <si>
    <t>计算-中毒-额外能量延长-触发器</t>
  </si>
  <si>
    <t>[{"TriggerType":9,"BuffId":302}]</t>
  </si>
  <si>
    <t>[{"ImpactId":410150702,"TargetType":2}]</t>
  </si>
  <si>
    <t>// 霓虹医疗车</t>
  </si>
  <si>
    <t>霓虹医疗车-1技能加血buff</t>
  </si>
  <si>
    <t>[1401160201]</t>
  </si>
  <si>
    <t>[1000]</t>
  </si>
  <si>
    <t>霓虹医疗车-2技能加血buff</t>
  </si>
  <si>
    <t>[1401160401]</t>
  </si>
  <si>
    <t>霓虹医疗车-2技能开场buff</t>
  </si>
  <si>
    <t>{"PreTriggerType":701 }</t>
  </si>
  <si>
    <t>[{"TriggerType":10,"SkillId":140116002}]</t>
  </si>
  <si>
    <t>[{"BuffId":1401160403,"TargetType":0}]</t>
  </si>
  <si>
    <t>霓虹医疗车-2技能效果buff</t>
  </si>
  <si>
    <t>{"PreTriggerType":10004,"Cd":3,"Instant":1}</t>
  </si>
  <si>
    <t>[{"ImpactId":1401160402,"TargetType":8}]</t>
  </si>
  <si>
    <t>霓虹医疗车-3技能挂buff</t>
  </si>
  <si>
    <t>{"PreTriggerType":1101 }</t>
  </si>
  <si>
    <t>[{"BuffId":1401160509,"TargetType":7},{"BuffId":1401160505,"TargetType":7}]</t>
  </si>
  <si>
    <t>[{"BuffId":1401160510,"TargetType":7},{"BuffId":1401160506,"TargetType":7}]</t>
  </si>
  <si>
    <t>[{"BuffId":1401160511,"TargetType":7},{"BuffId":1401160507,"TargetType":7}]</t>
  </si>
  <si>
    <t>[{"BuffId":1401160512,"TargetType":7},{"BuffId":1401160508,"TargetType":7}]</t>
  </si>
  <si>
    <t>霓虹医疗车-3技能buff1无cd</t>
  </si>
  <si>
    <t>{"PreTriggerType":901,"TargetType":0}</t>
  </si>
  <si>
    <t>[{"TriggerType":18,"Attr":"Hp"},{"TriggerType":19,"ChangeWay":0},{"TriggerType":32,"SourceType":4,"CardId":140116},{"TriggerType":5,"HpRate":0.5,"TargetType":1},{"TriggerType":33,"SkillId":140116007,"Level":2,"NumRelationship":0},{"TriggerType":1,"Cd":0.02,"InitialCD":0}]</t>
  </si>
  <si>
    <t>[{"ImpactId":1401160501}]</t>
  </si>
  <si>
    <t>霓虹医疗车-3技能buff2无cd</t>
  </si>
  <si>
    <t>[{"TriggerType":18,"Attr":"Hp"},{"TriggerType":19,"ChangeWay":0},{"TriggerType":32,"SourceType":4,"CardId":140116},{"TriggerType":33,"SkillId":140116007,"Level":2,"NumRelationship":0},{"TriggerType":1,"Cd":0.02,"InitialCD":0}]</t>
  </si>
  <si>
    <t>[{"ImpactId":1401160502}]</t>
  </si>
  <si>
    <t>霓虹医疗车-3技能buff3无cd</t>
  </si>
  <si>
    <t>霓虹医疗车-3技能buff4无cd</t>
  </si>
  <si>
    <t>霓虹医疗车-3技能buff1</t>
  </si>
  <si>
    <t>[{"TriggerType":18,"Attr":"Hp"},{"TriggerType":19,"ChangeWay":0},{"TriggerType":32,"SourceType":4,"CardId":140116},{"TriggerType":5,"HpRate":0.5,"TargetType":1},{"TriggerType":1,"Cd":2,"InitialCD":0},{"TriggerType":33,"SkillId":140116007,"Level":2,"NumRelationship":1}]</t>
  </si>
  <si>
    <t>霓虹医疗车-3技能buff2</t>
  </si>
  <si>
    <t>[{"TriggerType":18,"Attr":"Hp"},{"TriggerType":19,"ChangeWay":0},{"TriggerType":32,"SourceType":4,"CardId":140116},{"TriggerType":1,"Cd":6,"InitialCD":0},{"TriggerType":33,"SkillId":140116007,"Level":2,"NumRelationship":1}]</t>
  </si>
  <si>
    <t>霓虹医疗车-3技能buff3</t>
  </si>
  <si>
    <t>[{"TriggerType":18,"Attr":"Hp"},{"TriggerType":19,"ChangeWay":0},{"TriggerType":32,"SourceType":4,"CardId":140116},{"TriggerType":5,"HpRate":0.5,"TargetType":1},{"TriggerType":1,"Cd":6,"InitialCD":0},{"TriggerType":33,"SkillId":140116007,"Level":2,"NumRelationship":1}]</t>
  </si>
  <si>
    <t>霓虹医疗车-3技能buff4</t>
  </si>
  <si>
    <t>[{"TriggerType":18,"Attr":"Hp"},{"TriggerType":19,"ChangeWay":0},{"TriggerType":32,"SourceType":4,"CardId":140116},{"TriggerType":1,"Cd":4,"InitialCD":0},{"TriggerType":33,"SkillId":140116007,"Level":2,"NumRelationship":1}]</t>
  </si>
  <si>
    <t>霓虹医疗车-4技能buff1</t>
  </si>
  <si>
    <t>[1401160601]</t>
  </si>
  <si>
    <t>[4004]</t>
  </si>
  <si>
    <t>霓虹医疗车-4技能buff2</t>
  </si>
  <si>
    <t>[{"BuffId":1401160603}]</t>
  </si>
  <si>
    <t>[1401160602]</t>
  </si>
  <si>
    <t>霓虹医疗车-5技能霸体</t>
  </si>
  <si>
    <t>[7000]</t>
  </si>
  <si>
    <t>{"BuffRemoveType":400,"TargetType":2}</t>
  </si>
  <si>
    <t>霓虹医疗车-5buff检测</t>
  </si>
  <si>
    <t>[{"TriggerType":6,"Count":1,"SkillId":140116002}]</t>
  </si>
  <si>
    <t>[{"BuffId":1401160705,"TargetType":7},{"BuffId":1401160701,"TargetType":0}]</t>
  </si>
  <si>
    <t>霓虹医疗车-5技能开场加能量</t>
  </si>
  <si>
    <t>[1401160702]</t>
  </si>
  <si>
    <t>霓虹医疗车-5技能大招变换</t>
  </si>
  <si>
    <t>[1401160703]</t>
  </si>
  <si>
    <t>霓虹医疗车-5技能加减伤</t>
  </si>
  <si>
    <t>[1401160701]</t>
  </si>
  <si>
    <t>霓虹医疗车-6技能buff1</t>
  </si>
  <si>
    <t>{"PreTriggerType":1002,"TargetType":1}</t>
  </si>
  <si>
    <t>[{"TriggerType":34,"ImpactIds":[1401160501],"Value":"Or"}]</t>
  </si>
  <si>
    <t>[{"BuffId":1401160802,"TargetType":5}]</t>
  </si>
  <si>
    <t>霓虹医疗车-6技能6s急速</t>
  </si>
  <si>
    <t>[1401160801]</t>
  </si>
  <si>
    <t>[4006]</t>
  </si>
  <si>
    <t>// 筹码</t>
  </si>
  <si>
    <t>//401050401</t>
  </si>
  <si>
    <t>筹码-初始1-触发器</t>
  </si>
  <si>
    <r>
      <rPr>
        <sz val="11"/>
        <color rgb="FF000000"/>
        <rFont val="宋体"/>
        <family val="3"/>
        <charset val="134"/>
      </rPr>
      <t>[{"TriggerType":</t>
    </r>
    <r>
      <rPr>
        <sz val="11"/>
        <color rgb="FFFF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,"HpRate":0.5}]</t>
    </r>
  </si>
  <si>
    <t>[{"ImpactId":401050402}]</t>
  </si>
  <si>
    <t>筹码-强化攻击-触发器</t>
  </si>
  <si>
    <t>[{"TriggerType":1,"Cd":3.25,"InitialCD":3.25}]</t>
  </si>
  <si>
    <t>[{"ImpactId":401050502}]</t>
  </si>
  <si>
    <t>筹码-强化攻击</t>
  </si>
  <si>
    <t>[401050401]</t>
  </si>
  <si>
    <t>{"BuffRemoveType":100,"SkillId":4010508}</t>
  </si>
  <si>
    <t>筹码-强化攻击-瘫痪</t>
  </si>
  <si>
    <t>[401050403]</t>
  </si>
  <si>
    <t>筹码-强化攻击-追加减疗-触发器</t>
  </si>
  <si>
    <t>[{"TriggerType":10,"SkillId":4010508}]</t>
  </si>
  <si>
    <t>[{"ImpactId":401050702,"TargetType":2}]</t>
  </si>
  <si>
    <t>筹码-减疗</t>
  </si>
  <si>
    <t>[401050701]</t>
  </si>
  <si>
    <t>// 蓝冰注射器</t>
  </si>
  <si>
    <t>蓝冰注射器-额外回能-触发器</t>
  </si>
  <si>
    <t>[{"TriggerType":10,"SkillId":4010801}]</t>
  </si>
  <si>
    <t>[{"ImpactId":401080401}]</t>
  </si>
  <si>
    <t>蓝冰注射器-解控治疗-触发器</t>
  </si>
  <si>
    <t>[{"ImpactId":401080704}]</t>
  </si>
  <si>
    <t>蓝冰注射器-解控治疗-技能</t>
  </si>
  <si>
    <t>[401080703]</t>
  </si>
  <si>
    <t>{"BuffRemoveType":100,"SkillId":4010808}</t>
  </si>
  <si>
    <t>// 激光步枪</t>
  </si>
  <si>
    <t>激光步枪-普攻-追加电磁-触发器</t>
  </si>
  <si>
    <t>[{"TriggerType":6,"Count":6,"SkillId":4011101}]</t>
  </si>
  <si>
    <t>[{"ImpactId":401,"TargetType":2}]</t>
  </si>
  <si>
    <t>激光步枪-回能-触发器</t>
  </si>
  <si>
    <t>{"PreTriggerType":701,"TargetType":1}</t>
  </si>
  <si>
    <t>[{"ImpactId":401110701}]</t>
  </si>
  <si>
    <t>// 手枪&amp;激光</t>
  </si>
  <si>
    <t>手枪&amp;激光-普攻-偷取攻击力-触发器</t>
  </si>
  <si>
    <t>[{"ImpactId":401120402,"TargetType":0},{"ImpactId":401120404,"TargetType":2}]</t>
  </si>
  <si>
    <t>手枪&amp;激光-普攻-偷取攻击力-提高攻击</t>
  </si>
  <si>
    <t>[401120401]</t>
  </si>
  <si>
    <t>手枪&amp;激光-普攻-偷取攻击力-减少攻击</t>
  </si>
  <si>
    <t>[401120403]</t>
  </si>
  <si>
    <t>手枪&amp;激光-普攻-提高攻速</t>
  </si>
  <si>
    <t>[401120701]</t>
  </si>
  <si>
    <t>手枪&amp;激光-普攻-提高攻速-触发器</t>
  </si>
  <si>
    <t>[{"TriggerType":11,"SkillType":1}]</t>
  </si>
  <si>
    <t>[{"ImpactId":401120702}]</t>
  </si>
  <si>
    <t>// 化学手雷</t>
  </si>
  <si>
    <t>化学手雷-特殊状态</t>
  </si>
  <si>
    <t>[{"TriggerType":10,"SkillId":4011401}]</t>
  </si>
  <si>
    <t>[{"ImpactId":301,"TargetType":2}]</t>
  </si>
  <si>
    <t>化学手雷-特殊状态-触发器</t>
  </si>
  <si>
    <t>[{"ImpactId":401140102}]</t>
  </si>
  <si>
    <t>化学手雷-特殊状态-提高攻速-触发器</t>
  </si>
  <si>
    <t>[{"TriggerType":9,"BuffId":401140101}]</t>
  </si>
  <si>
    <t>[{"ImpactId":401140402}]</t>
  </si>
  <si>
    <t>化学手雷-特殊状态-提高攻速</t>
  </si>
  <si>
    <t>[401140401]</t>
  </si>
  <si>
    <t>化学手雷-中毒光环-触发器</t>
  </si>
  <si>
    <t>{"PreTriggerType":702,"TargetType":2}</t>
  </si>
  <si>
    <t>[{"TriggerType":11,"SkillType":1},{"TriggerType":15,"BuffId":301}]</t>
  </si>
  <si>
    <t>[{"ImpactId":401140701,"TargetType":5}]</t>
  </si>
  <si>
    <t>// 医疗飞机</t>
  </si>
  <si>
    <t>医疗飞机-普攻-治疗自身-触发器</t>
  </si>
  <si>
    <t>[{"TriggerType":10,"SkillId":4011601}]</t>
  </si>
  <si>
    <t>[{"ImpactId":401160401}]</t>
  </si>
  <si>
    <t>医疗飞机-护盾</t>
  </si>
  <si>
    <t>[401160701]</t>
  </si>
  <si>
    <t>医疗飞机-减伤</t>
  </si>
  <si>
    <t>[401160702]</t>
  </si>
  <si>
    <t>医疗飞机-护盾和减伤-触发器</t>
  </si>
  <si>
    <t>[401160703,401160704]</t>
  </si>
  <si>
    <t>// 燃烧瓶</t>
  </si>
  <si>
    <t>燃烧瓶-普攻-附带燃烧-触发器</t>
  </si>
  <si>
    <t>[{"TriggerType":10,"SkillId":4010101}]</t>
  </si>
  <si>
    <t>燃烧瓶-普攻伤害提高</t>
  </si>
  <si>
    <t>[401010401]</t>
  </si>
  <si>
    <t>燃烧瓶-燃烧易伤</t>
  </si>
  <si>
    <t>[401010701]</t>
  </si>
  <si>
    <t>{"BuffRemoveType":500,"BuffId":101}</t>
  </si>
  <si>
    <t>燃烧瓶-燃烧易伤-触发器</t>
  </si>
  <si>
    <t>[{"ImpactId":401010702,"TargetType":5}]</t>
  </si>
  <si>
    <t>燃烧瓶-燃烧回能-触发器</t>
  </si>
  <si>
    <t>{"PreTriggerType":601,"TargetType":2}</t>
  </si>
  <si>
    <t>[{"ImpactId":401010501}]</t>
  </si>
  <si>
    <t>// 射手步枪</t>
  </si>
  <si>
    <t>射手步枪-大招-DOT</t>
  </si>
  <si>
    <t>[410050202]</t>
  </si>
  <si>
    <t>射手步枪-伤害转护盾-触发器</t>
  </si>
  <si>
    <t>[{"TriggerType":10,"SkillId":4100501}]</t>
  </si>
  <si>
    <t>[{"ImpactId":410050401}]</t>
  </si>
  <si>
    <t>射手步枪-伤害减免</t>
  </si>
  <si>
    <t>[410050701]</t>
  </si>
  <si>
    <t>射手步枪-伤害减免-触发器</t>
  </si>
  <si>
    <t>[410050702]</t>
  </si>
  <si>
    <t>// 能量步枪</t>
  </si>
  <si>
    <t>能量步枪-百分比伤害-触发器</t>
  </si>
  <si>
    <t>[{"TriggerType":6,"Count":8,"SkillId":4101201}]</t>
  </si>
  <si>
    <t>[{"ImpactId":410120401,"TargetType":2}]</t>
  </si>
  <si>
    <t>能量步枪-周期性护盾-触发器</t>
  </si>
  <si>
    <t>[410120702]</t>
  </si>
  <si>
    <t>能量步枪-护盾</t>
  </si>
  <si>
    <t>[410120701]</t>
  </si>
  <si>
    <t>// 电磁步枪</t>
  </si>
  <si>
    <t>电磁步枪-神话技能-添加雷云标记</t>
  </si>
  <si>
    <t>[504]</t>
  </si>
  <si>
    <t>电磁步枪-初始技能1-缠绕BUFF</t>
  </si>
  <si>
    <t>[1410180401]</t>
  </si>
  <si>
    <t>电磁步枪-初始技能1-缠绕伤害</t>
  </si>
  <si>
    <t>电磁步枪-初始技能2-触发器1级</t>
  </si>
  <si>
    <t>[{"BuffId":1410180502,"TargetType":5}]</t>
  </si>
  <si>
    <t>电磁步枪-初始技能2-回复能量1级</t>
  </si>
  <si>
    <t>{"BuffRemoveType":800}</t>
  </si>
  <si>
    <t>{"PreTriggerType":10004,"Cd":2,"Instant":1}</t>
  </si>
  <si>
    <t>[{"TriggerType":17,"IsControl":1}]</t>
  </si>
  <si>
    <t>[{"ImpactId":1410180502,"TargetType":1}]</t>
  </si>
  <si>
    <t>电磁步枪-初始技能2-触发器2级</t>
  </si>
  <si>
    <t>[{"BuffId":1410180504,"TargetType":5}]</t>
  </si>
  <si>
    <t>电磁步枪-初始技能2-回复能量2级</t>
  </si>
  <si>
    <t>{"PreTriggerType":10004,"Cd":1.5,"Instant":1}</t>
  </si>
  <si>
    <t>电磁步枪-初始技能2-触发器3级</t>
  </si>
  <si>
    <t>[{"BuffId":1410180506,"TargetType":5}]</t>
  </si>
  <si>
    <t>电磁步枪-初始技能2-回复能量3级</t>
  </si>
  <si>
    <t>{"PreTriggerType":10004,"Cd":1 ,"Instant":1}</t>
  </si>
  <si>
    <t>电磁步枪-初始技能2-触发器4级</t>
  </si>
  <si>
    <t>[{"BuffId":1410180508,"TargetType":5}]</t>
  </si>
  <si>
    <t>电磁步枪-初始技能2-回复能量4级</t>
  </si>
  <si>
    <t>[{"ImpactId":1410180504,"TargetType":1}]</t>
  </si>
  <si>
    <t>电磁步枪-传说技能-提高攻击力</t>
  </si>
  <si>
    <t>[1410180601]</t>
  </si>
  <si>
    <t>电磁步枪-神话技能-触发器</t>
  </si>
  <si>
    <t>{"PreTriggerType":702,"TargetType":1}</t>
  </si>
  <si>
    <t>[{"TriggerType":10,"SkillId":14101802}]</t>
  </si>
  <si>
    <t>[{"ImpactId":1410180701,"TargetType":9,"TypeValue":504}]</t>
  </si>
  <si>
    <t>电磁步枪-神话技能-触发器-3级</t>
  </si>
  <si>
    <t>[{"ImpactId":1410180702,"TargetType":9,"TypeValue":504}]</t>
  </si>
  <si>
    <t>电磁步枪-神话技能-缠绕BUFF-3级</t>
  </si>
  <si>
    <t>电磁步枪-神话技能-触发器-4级</t>
  </si>
  <si>
    <t>[{"ImpactId":1410180703,"TargetType":9,"TypeValue":504}]</t>
  </si>
  <si>
    <t>电磁步枪-神话技能-缠绕BUFF-4级</t>
  </si>
  <si>
    <t>// 医疗包&amp;弹药箱</t>
  </si>
  <si>
    <t>医疗包&amp;弹药箱-强化攻击-触发器</t>
  </si>
  <si>
    <t>[{"TriggerType":10,"SkillId":4101001},{"TriggerType":1,"Cd":7,"InitialCD":7}]</t>
  </si>
  <si>
    <t>[{"ImpactId":410100402}]</t>
  </si>
  <si>
    <t>医疗包&amp;弹药箱-强化攻击</t>
  </si>
  <si>
    <t>[410100401]</t>
  </si>
  <si>
    <t>{"BuffRemoveType":100,"SkillId":4101008}</t>
  </si>
  <si>
    <t>医疗包&amp;弹药箱-强化攻击-提高攻击力</t>
  </si>
  <si>
    <t>[410100403]</t>
  </si>
  <si>
    <t>医疗包&amp;弹药箱-提高治愈-触发器</t>
  </si>
  <si>
    <t>[410100702]</t>
  </si>
  <si>
    <t>医疗包&amp;弹药箱-提高治愈</t>
  </si>
  <si>
    <t>[410100701]</t>
  </si>
  <si>
    <t>// NPC</t>
  </si>
  <si>
    <t>Npc-大招-护盾</t>
  </si>
  <si>
    <t>[600020201]</t>
  </si>
  <si>
    <t>// 蓝卡</t>
  </si>
  <si>
    <t>// 泥路狂徒</t>
  </si>
  <si>
    <t/>
  </si>
  <si>
    <t>蓝卡-火枪-初始技能1-检测器</t>
  </si>
  <si>
    <t>[{"TriggerType":10,"SkillId":14300104}]</t>
  </si>
  <si>
    <t>[{"BuffId":1430010402}]</t>
  </si>
  <si>
    <t>蓝卡-火枪-初始技能1-提高暴击率</t>
  </si>
  <si>
    <t>[1430010402]</t>
  </si>
  <si>
    <t>[4000]</t>
  </si>
  <si>
    <t>蓝卡-火枪-初始技能2-检测器</t>
  </si>
  <si>
    <t>[{"TriggerType":11,"SkillType":1},{"TriggerType":1,"Cd":13,"InitialCD":3}]</t>
  </si>
  <si>
    <t>[{"BuffId":1430010502,"TargetType":2}]</t>
  </si>
  <si>
    <t>蓝卡-火枪-初始技能2-晕眩1级</t>
  </si>
  <si>
    <t>[1009]</t>
  </si>
  <si>
    <t>[{"TriggerType":11,"SkillType":1},{"TriggerType":1,"Cd":12,"InitialCD":3}]</t>
  </si>
  <si>
    <t>[{"TriggerType":11,"SkillType":1},{"TriggerType":1,"Cd":11,"InitialCD":3}]</t>
  </si>
  <si>
    <t>[{"TriggerType":11,"SkillType":1},{"TriggerType":1,"Cd":10,"InitialCD":3}]</t>
  </si>
  <si>
    <t>// 废城蛮牛</t>
  </si>
  <si>
    <t>蓝卡-手雷-大招-提高攻速</t>
  </si>
  <si>
    <t>[430030202]</t>
  </si>
  <si>
    <t>// 街头恶霸</t>
  </si>
  <si>
    <t>冰冻弹降低攻速</t>
  </si>
  <si>
    <t>[1430030402]</t>
  </si>
  <si>
    <t>开场修改降低攻速时间</t>
  </si>
  <si>
    <t>[1430030403]</t>
  </si>
  <si>
    <t>开场挂冰弹检测</t>
  </si>
  <si>
    <t>[{"TriggerType":10,"SkillId":14300304}]</t>
  </si>
  <si>
    <t>[{"BuffId":1430030401,"TargetType":2}]</t>
  </si>
  <si>
    <t>开场挂流血伤害检测</t>
  </si>
  <si>
    <t>[{"TriggerType":38,"DamageSource":"Skill"}]</t>
  </si>
  <si>
    <t>[{"BuffId":1430030502,"TargetType":2}]</t>
  </si>
  <si>
    <t>流血伤害</t>
  </si>
  <si>
    <t>[1430030501]</t>
  </si>
  <si>
    <t>[4023]</t>
  </si>
  <si>
    <t>开场修改流血最大层数</t>
  </si>
  <si>
    <t>[1430030502]</t>
  </si>
  <si>
    <t>// 铁面疯狗</t>
  </si>
  <si>
    <t>击飞目标</t>
  </si>
  <si>
    <t>[8000]</t>
  </si>
  <si>
    <t>给自己加盾</t>
  </si>
  <si>
    <t>[1430040202]</t>
  </si>
  <si>
    <t>[1011]</t>
  </si>
  <si>
    <t>开场挂10伤害buff，1级</t>
  </si>
  <si>
    <t>[{"TriggerType":10,"SkillId":14300401},{"TriggerType":50,"Probability":2}]</t>
  </si>
  <si>
    <t>[{"BuffId":1430040505},{"BuffId":1430040601}]</t>
  </si>
  <si>
    <t>开场挂10伤害buff，2级</t>
  </si>
  <si>
    <t>[{"TriggerType":10,"SkillId":14300401},{"TriggerType":50,"Probability":3}]</t>
  </si>
  <si>
    <t>开场挂10伤害buff，3级</t>
  </si>
  <si>
    <t>[{"TriggerType":10,"SkillId":14300401},{"TriggerType":50,"Probability":4}]</t>
  </si>
  <si>
    <t>开场挂10伤害buff，4级</t>
  </si>
  <si>
    <t>[{"TriggerType":10,"SkillId":14300401},{"TriggerType":50,"Probability":100}]</t>
  </si>
  <si>
    <t>初始技能2-强化普攻</t>
  </si>
  <si>
    <t>[1430040401]</t>
  </si>
  <si>
    <t>{"BuffRemoveType":100,"SkillId":"14300406"}</t>
  </si>
  <si>
    <t>暴击下降为0</t>
  </si>
  <si>
    <t>[1430040602]</t>
  </si>
  <si>
    <t>// 救援先锋</t>
  </si>
  <si>
    <t>蓝卡-火枪-初始技能1-提高攻击力</t>
  </si>
  <si>
    <t>[1430050402]</t>
  </si>
  <si>
    <t>蓝卡-火枪-初始技能2-治疗</t>
  </si>
  <si>
    <t>[1430050501]</t>
  </si>
  <si>
    <t>// 蝎子召唤物</t>
  </si>
  <si>
    <t>蝎子召唤物-被动技能-仇恨触发器</t>
  </si>
  <si>
    <t>{"PreTriggerType":10004,"Cd":0.1,"Instant":1}</t>
  </si>
  <si>
    <t>[{"BuffId":70003010104,"TargetType":6}]</t>
  </si>
  <si>
    <t>蝎子召唤物-被动技能-关联目标死亡</t>
  </si>
  <si>
    <t>[{"TriggerType":52,"CompareType":0}]</t>
  </si>
  <si>
    <t>[{"ImpactId":70003010101}]</t>
  </si>
  <si>
    <t>蝎子召唤物-被动技能-关联创建者死亡</t>
  </si>
  <si>
    <t>{"PreTriggerType":602,"TargetType":1}</t>
  </si>
  <si>
    <t>[{"TriggerType":53,"CompareType":0}]</t>
  </si>
  <si>
    <t>蝎子召唤物-被动技能-仇恨</t>
  </si>
  <si>
    <t>[518]</t>
  </si>
  <si>
    <t>{"BuffRemoveType":2300,"TargetType":1}</t>
  </si>
  <si>
    <t>// Rougue三选一</t>
  </si>
  <si>
    <t>闪避率提高10%</t>
  </si>
  <si>
    <t>生命偷取提高10%</t>
  </si>
  <si>
    <t>[{"ImpactId":500030201}]</t>
  </si>
  <si>
    <t>生命值提高20%</t>
  </si>
  <si>
    <t>受到伤害减少10%</t>
  </si>
  <si>
    <t>战斗开始时全体回血20%</t>
  </si>
  <si>
    <t>每个敌人死亡提高10%攻击-触发器</t>
  </si>
  <si>
    <t>[{"ImpactId":500030601}]</t>
  </si>
  <si>
    <t>每个敌人死亡提高10%攻击</t>
  </si>
  <si>
    <t>每个敌人死亡提高10%闪避-触发器</t>
  </si>
  <si>
    <t>[{"ImpactId":500030701}]</t>
  </si>
  <si>
    <t>每个敌人死亡提高10%闪避</t>
  </si>
  <si>
    <t>每个敌人死亡回复20%生命</t>
  </si>
  <si>
    <t>[{"ImpactId":500030801}]</t>
  </si>
  <si>
    <t>释放技能后回复自身10%能量</t>
  </si>
  <si>
    <t>[{"ImpactId":500030901}]</t>
  </si>
  <si>
    <t>坦克释放技能回复自身10%生命</t>
  </si>
  <si>
    <t>[{"TriggerType":27,"Pro":2},{"TriggerType":11,"SkillType":2}]</t>
  </si>
  <si>
    <t>[{"ImpactId":500031001}]</t>
  </si>
  <si>
    <t>支援释放技能获得2秒免疫-触发器</t>
  </si>
  <si>
    <t>[{"TriggerType":27,"Pro":3},{"TriggerType":11,"SkillType":2}]</t>
  </si>
  <si>
    <t>[{"ImpactId":500031101}]</t>
  </si>
  <si>
    <t>支援释放技能获得2秒免疫</t>
  </si>
  <si>
    <t>[500031102]</t>
  </si>
  <si>
    <t>输出释放技能减少敌人20%回复</t>
  </si>
  <si>
    <t>[{"TriggerType":27,"Pro":1},{"TriggerType":11,"SkillType":2}]</t>
  </si>
  <si>
    <t>[{"ImpactId":500031201,"TargetType":2}]</t>
  </si>
  <si>
    <t>每5秒获得10%治疗</t>
  </si>
  <si>
    <t>西部-攻击力提高20%-触发器</t>
  </si>
  <si>
    <t>[{"TriggerType":26,"Gang":1}]</t>
  </si>
  <si>
    <t>[{"ImpactId":500031401}]</t>
  </si>
  <si>
    <t>西部-攻击力提高20%</t>
  </si>
  <si>
    <t>西部-攻击速度提高20%-触发器</t>
  </si>
  <si>
    <t>[{"ImpactId":500031501}]</t>
  </si>
  <si>
    <t>西部-攻击速度提高20%</t>
  </si>
  <si>
    <t>西部-暴击率提高20%-触发器</t>
  </si>
  <si>
    <t>[{"ImpactId":500031601}]</t>
  </si>
  <si>
    <t>西部-暴击率提高20%</t>
  </si>
  <si>
    <t>东部-攻击力提高20%-触发器</t>
  </si>
  <si>
    <t>[{"TriggerType":26,"Gang":2}]</t>
  </si>
  <si>
    <t>[{"ImpactId":500031701}]</t>
  </si>
  <si>
    <t>东部-攻击力提高20%</t>
  </si>
  <si>
    <t>东部-攻击速度提高20%-触发器</t>
  </si>
  <si>
    <t>[{"ImpactId":500031801}]</t>
  </si>
  <si>
    <t>东部-攻击速度提高20%</t>
  </si>
  <si>
    <t>东部-暴击率提高20%-触发器</t>
  </si>
  <si>
    <t>[{"ImpactId":500031901}]</t>
  </si>
  <si>
    <t>东部-暴击率提高20%</t>
  </si>
  <si>
    <t>硅谷-攻击力提高20%-触发器</t>
  </si>
  <si>
    <t>[{"TriggerType":26,"Gang":3}]</t>
  </si>
  <si>
    <t>[{"ImpactId":500032001}]</t>
  </si>
  <si>
    <t>硅谷-攻击力提高20%</t>
  </si>
  <si>
    <t>硅谷-攻击速度提高20%-触发器</t>
  </si>
  <si>
    <t>[{"ImpactId":500032101}]</t>
  </si>
  <si>
    <t>硅谷-攻击速度提高20%</t>
  </si>
  <si>
    <t>硅谷-暴击率提高20%-触发器</t>
  </si>
  <si>
    <t>[{"ImpactId":500032201}]</t>
  </si>
  <si>
    <t>硅谷-暴击率提高20%</t>
  </si>
  <si>
    <t>霓虹-攻击力提高20%-触发器</t>
  </si>
  <si>
    <t>[{"TriggerType":26,"Gang":4}]</t>
  </si>
  <si>
    <t>[{"ImpactId":500032301}]</t>
  </si>
  <si>
    <t>霓虹-攻击力提高20%</t>
  </si>
  <si>
    <t>霓虹-攻击速度提高20%-触发器</t>
  </si>
  <si>
    <t>[{"ImpactId":500032401}]</t>
  </si>
  <si>
    <t>霓虹-攻击速度提高20%</t>
  </si>
  <si>
    <t>霓虹-暴击率提高20%-触发器</t>
  </si>
  <si>
    <t>[{"ImpactId":500032501}]</t>
  </si>
  <si>
    <t>霓虹-暴击率提高20%</t>
  </si>
  <si>
    <t>闪避率提高30%</t>
  </si>
  <si>
    <t>生命偷取提高30%</t>
  </si>
  <si>
    <t>[{"ImpactId":500040201}]</t>
  </si>
  <si>
    <t>生命值提高60%</t>
  </si>
  <si>
    <t>受到伤害减少30%</t>
  </si>
  <si>
    <t>战斗开始时全体回血40%</t>
  </si>
  <si>
    <t>每个敌人死亡提高20%攻击-添加Buff</t>
  </si>
  <si>
    <t>[{"ImpactId":500040601}]</t>
  </si>
  <si>
    <t>每个敌人死亡提高20%攻击</t>
  </si>
  <si>
    <t>每个敌人死亡提高20%闪避-添加Buff</t>
  </si>
  <si>
    <t>[{"ImpactId":500040701}]</t>
  </si>
  <si>
    <t>每个敌人死亡提高20%闪避</t>
  </si>
  <si>
    <t>每个敌人死亡回复50%生命</t>
  </si>
  <si>
    <t>[{"ImpactId":500040801}]</t>
  </si>
  <si>
    <t>释放技能后回复自身20%能量</t>
  </si>
  <si>
    <t>[{"ImpactId":500040901}]</t>
  </si>
  <si>
    <t>坦克释放技能回复自身30%生命</t>
  </si>
  <si>
    <t>[{"ImpactId":500041001}]</t>
  </si>
  <si>
    <t>支援释放技能获得4秒免疫-添加Buff</t>
  </si>
  <si>
    <t>[{"ImpactId":500041101}]</t>
  </si>
  <si>
    <t>支援释放技能获得4秒免疫</t>
  </si>
  <si>
    <t>输出释放技能减少敌人50%回复</t>
  </si>
  <si>
    <t>[{"ImpactId":500041201,"TargetType":2}]</t>
  </si>
  <si>
    <t>每5秒获得20%治疗</t>
  </si>
  <si>
    <t>西部-攻击力提高60%-添加Buff</t>
  </si>
  <si>
    <t>[{"ImpactId":500041401}]</t>
  </si>
  <si>
    <t>西部-攻击力提高60%</t>
  </si>
  <si>
    <t>西部-攻击速度提高60%-添加Buff</t>
  </si>
  <si>
    <t>[{"ImpactId":500041501}]</t>
  </si>
  <si>
    <t>西部-攻击速度提高60%</t>
  </si>
  <si>
    <t>西部-暴击率提高30%-添加Buff</t>
  </si>
  <si>
    <t>[{"ImpactId":500041601}]</t>
  </si>
  <si>
    <t>西部-暴击率提高30%</t>
  </si>
  <si>
    <t>东部-攻击力提高60%-添加Buff</t>
  </si>
  <si>
    <t>[{"ImpactId":500041701}]</t>
  </si>
  <si>
    <t>东部-攻击力提高60%</t>
  </si>
  <si>
    <t>东部-攻击速度提高40%-添加Buff</t>
  </si>
  <si>
    <t>[{"ImpactId":500041801}]</t>
  </si>
  <si>
    <t>东部-攻击速度提高40%</t>
  </si>
  <si>
    <t>东部-暴击率提高40%-添加Buff</t>
  </si>
  <si>
    <t>[{"ImpactId":500041901}]</t>
  </si>
  <si>
    <t>东部-暴击率提高40%</t>
  </si>
  <si>
    <t>硅谷-攻击力提高60%-添加Buff</t>
  </si>
  <si>
    <t>[{"ImpactId":500042001}]</t>
  </si>
  <si>
    <t>硅谷-攻击力提高60%</t>
  </si>
  <si>
    <t>硅谷-攻击速度提高40%-添加Buff</t>
  </si>
  <si>
    <t>[{"ImpactId":500042101}]</t>
  </si>
  <si>
    <t>硅谷-攻击速度提高40%</t>
  </si>
  <si>
    <t>硅谷-暴击率提高30%-添加Buff</t>
  </si>
  <si>
    <t>[{"ImpactId":500042201}]</t>
  </si>
  <si>
    <t>硅谷-暴击率提高30%</t>
  </si>
  <si>
    <t>霓虹-攻击力提高60%-添加Buff</t>
  </si>
  <si>
    <t>[{"ImpactId":500042301}]</t>
  </si>
  <si>
    <t>霓虹-攻击力提高60%</t>
  </si>
  <si>
    <t>霓虹-攻击速度提高40%-添加Buff</t>
  </si>
  <si>
    <t>[{"ImpactId":500042401}]</t>
  </si>
  <si>
    <t>霓虹-攻击速度提高40%</t>
  </si>
  <si>
    <t>霓虹-暴击率提高30%-添加Buff</t>
  </si>
  <si>
    <t>[{"ImpactId":500042501}]</t>
  </si>
  <si>
    <t>霓虹-暴击率提高30%</t>
  </si>
  <si>
    <t>闪避率提高60%</t>
  </si>
  <si>
    <t>生命偷取提高60%</t>
  </si>
  <si>
    <t>[{"ImpactId":500050201}]</t>
  </si>
  <si>
    <t>生命值提高100%</t>
  </si>
  <si>
    <t>受到伤害减少60%</t>
  </si>
  <si>
    <t>战斗开始时全体回血60%</t>
  </si>
  <si>
    <t>每个敌人死亡提高40%攻击-添加Buff</t>
  </si>
  <si>
    <t>[{"ImpactId":500050601}]</t>
  </si>
  <si>
    <t>每个敌人死亡提高40%攻击</t>
  </si>
  <si>
    <t>每个敌人死亡提高40%闪避-添加Buff</t>
  </si>
  <si>
    <t>[{"ImpactId":500050701}]</t>
  </si>
  <si>
    <t>每个敌人死亡提高40%闪避</t>
  </si>
  <si>
    <t>每个敌人死亡回复100%生命</t>
  </si>
  <si>
    <t>[{"ImpactId":500050801}]</t>
  </si>
  <si>
    <t>释放技能后回复自身40%能量</t>
  </si>
  <si>
    <t>[{"ImpactId":500050901}]</t>
  </si>
  <si>
    <t>坦克释放技能回复自身60%生命</t>
  </si>
  <si>
    <t>[{"ImpactId":500051001}]</t>
  </si>
  <si>
    <t>支援释放技能获得6秒免疫-添加Buff</t>
  </si>
  <si>
    <t>[{"ImpactId":500051101}]</t>
  </si>
  <si>
    <t>支援释放技能获得6秒免疫</t>
  </si>
  <si>
    <t>输出释放技能减少敌人100%回复</t>
  </si>
  <si>
    <t>[{"ImpactId":500051201,"TargetType":2}]</t>
  </si>
  <si>
    <t>每5秒获得40%治疗</t>
  </si>
  <si>
    <t>西部-攻击力提高100%-添加Buff</t>
  </si>
  <si>
    <t>[{"ImpactId":500051401}]</t>
  </si>
  <si>
    <t>西部-攻击力提高100%</t>
  </si>
  <si>
    <t>[{"ImpactId":500051501}]</t>
  </si>
  <si>
    <t>西部-暴击率提高60%-添加Buff</t>
  </si>
  <si>
    <t>[{"ImpactId":500051601}]</t>
  </si>
  <si>
    <t>西部-暴击率提高60%</t>
  </si>
  <si>
    <t>东部-攻击力提高100%-添加Buff</t>
  </si>
  <si>
    <t>[{"ImpactId":500051701}]</t>
  </si>
  <si>
    <t>东部-攻击力提高100%</t>
  </si>
  <si>
    <t>东部-攻击速度提高60%-添加Buff</t>
  </si>
  <si>
    <t>[{"ImpactId":500051801}]</t>
  </si>
  <si>
    <t>东部-攻击速度提高60%</t>
  </si>
  <si>
    <t>东部-暴击率提高60%-添加Buff</t>
  </si>
  <si>
    <t>[{"ImpactId":500051901}]</t>
  </si>
  <si>
    <t>东部-暴击率提高60%</t>
  </si>
  <si>
    <t>硅谷-攻击力提高100%-添加Buff</t>
  </si>
  <si>
    <t>[{"ImpactId":500052001}]</t>
  </si>
  <si>
    <t>硅谷-攻击力提高100%</t>
  </si>
  <si>
    <t>硅谷-攻击速度提高60%-添加Buff</t>
  </si>
  <si>
    <t>[{"ImpactId":500052101}]</t>
  </si>
  <si>
    <t>硅谷-攻击速度提高60%</t>
  </si>
  <si>
    <t>硅谷-暴击率提高60%-添加Buff</t>
  </si>
  <si>
    <t>[{"ImpactId":500052201}]</t>
  </si>
  <si>
    <t>硅谷-暴击率提高60%</t>
  </si>
  <si>
    <t>霓虹-攻击力提高100%-添加Buff</t>
  </si>
  <si>
    <t>[{"ImpactId":500052301}]</t>
  </si>
  <si>
    <t>霓虹-攻击力提高100%</t>
  </si>
  <si>
    <t>霓虹-攻击速度提高60%-添加Buff</t>
  </si>
  <si>
    <t>[{"ImpactId":500052401}]</t>
  </si>
  <si>
    <t>霓虹-攻击速度提高60%</t>
  </si>
  <si>
    <t>霓虹-暴击率提高60%-添加Buff</t>
  </si>
  <si>
    <t>[{"ImpactId":500052501}]</t>
  </si>
  <si>
    <t>霓虹-暴击率提高60%</t>
  </si>
  <si>
    <t>战斗开始时，获得6秒伤害免疫</t>
  </si>
  <si>
    <t>PreTriggerType</t>
  </si>
  <si>
    <t>类型</t>
  </si>
  <si>
    <t>说明</t>
  </si>
  <si>
    <t>参数</t>
  </si>
  <si>
    <t>造成伤害前</t>
  </si>
  <si>
    <t>目标类型</t>
  </si>
  <si>
    <t>TargetType</t>
  </si>
  <si>
    <t>0 Buff拥有者</t>
  </si>
  <si>
    <t>造成伤害后</t>
  </si>
  <si>
    <t>受到伤害前</t>
  </si>
  <si>
    <t>0 Buff拥有者 1 任意友方 2 任意敌人</t>
  </si>
  <si>
    <t>受到伤害后</t>
  </si>
  <si>
    <t>获得Buff前</t>
  </si>
  <si>
    <t>获得Buff后</t>
  </si>
  <si>
    <t>添加Buff前</t>
  </si>
  <si>
    <t>添加Buff后</t>
  </si>
  <si>
    <t>移除Buff前</t>
  </si>
  <si>
    <t>移除Buff后</t>
  </si>
  <si>
    <t>角色死亡前</t>
  </si>
  <si>
    <t>角色死亡后</t>
  </si>
  <si>
    <t>释放技能前</t>
  </si>
  <si>
    <t>释放技能后</t>
  </si>
  <si>
    <t>被子弹命中时检查</t>
  </si>
  <si>
    <t>造成子弹命中</t>
  </si>
  <si>
    <t>属性变动前</t>
  </si>
  <si>
    <t>属性变动后</t>
  </si>
  <si>
    <t>Buff触发的Impact添加前</t>
  </si>
  <si>
    <t>Buff触发的Impact添加后</t>
  </si>
  <si>
    <t>战斗开始后</t>
  </si>
  <si>
    <t>无</t>
  </si>
  <si>
    <t>滋生BUFF添加后立即触发一次</t>
  </si>
  <si>
    <t>每次造成伤害时检查，触发后给技能目标添加</t>
  </si>
  <si>
    <t>链接攻击力最高队友</t>
  </si>
  <si>
    <t>指定ID的Buff移除后开始计时</t>
  </si>
  <si>
    <t>冷却时间</t>
  </si>
  <si>
    <t>Cd</t>
  </si>
  <si>
    <t>指定BuffId</t>
  </si>
  <si>
    <t>间隔时间到了后检查</t>
  </si>
  <si>
    <t>间隔时间</t>
  </si>
  <si>
    <t>是否瞬发</t>
  </si>
  <si>
    <t>Instant</t>
  </si>
  <si>
    <t>1瞬发，0不是瞬发</t>
  </si>
  <si>
    <t>间隔时间到了后给属性最低的角色添加Impact</t>
  </si>
  <si>
    <t>属性类型</t>
  </si>
  <si>
    <t>Attr</t>
  </si>
  <si>
    <t>生命、能量、弹药</t>
  </si>
  <si>
    <t>TriggerType</t>
  </si>
  <si>
    <t>Buff叠加到层数触发</t>
  </si>
  <si>
    <t>层数</t>
  </si>
  <si>
    <t>Count</t>
  </si>
  <si>
    <t>间隔时间到了后触发</t>
  </si>
  <si>
    <t>时间,秒</t>
  </si>
  <si>
    <t>InitialCD</t>
  </si>
  <si>
    <t>初始CD,秒</t>
  </si>
  <si>
    <t>拥有指定技能Id技能时，不触发</t>
  </si>
  <si>
    <t>技能Id</t>
  </si>
  <si>
    <t>SkillId</t>
  </si>
  <si>
    <t>拥有者生命值低于X</t>
  </si>
  <si>
    <t>生命比例</t>
  </si>
  <si>
    <t>HpRate</t>
  </si>
  <si>
    <t>是控制型Buff</t>
  </si>
  <si>
    <t>目标生命值低于X</t>
  </si>
  <si>
    <t>释放指定ID技能多少次后触发</t>
  </si>
  <si>
    <t>次数</t>
  </si>
  <si>
    <t>拥有护盾时触发</t>
  </si>
  <si>
    <t>护盾值</t>
  </si>
  <si>
    <t>ShieldRate</t>
  </si>
  <si>
    <t>最终Hp上限值 * ShieldRate</t>
  </si>
  <si>
    <t>濒死之前触发</t>
  </si>
  <si>
    <t>要添加的指定BuffId</t>
  </si>
  <si>
    <t>是否取反</t>
  </si>
  <si>
    <t>Negation</t>
  </si>
  <si>
    <t>0不取反1取反</t>
  </si>
  <si>
    <t>要释放的指定SkillId</t>
  </si>
  <si>
    <t>指定技能类型</t>
  </si>
  <si>
    <t>技能类型</t>
  </si>
  <si>
    <t>SkillType</t>
  </si>
  <si>
    <t>1 普攻 2 大招</t>
  </si>
  <si>
    <t>伤害的目标死亡</t>
  </si>
  <si>
    <t>伤害结果命中</t>
  </si>
  <si>
    <t>结果</t>
  </si>
  <si>
    <t>Result</t>
  </si>
  <si>
    <t>1 命中 0 未命中</t>
  </si>
  <si>
    <t>伤害结果暴击</t>
  </si>
  <si>
    <t>1 暴击 0 未暴击</t>
  </si>
  <si>
    <t>已拥有的指定BuffId</t>
  </si>
  <si>
    <t>变动后的属性值大于阈值（用于有上限属性）</t>
  </si>
  <si>
    <t>阈值</t>
  </si>
  <si>
    <t>Value</t>
  </si>
  <si>
    <t>当前角色是否处于被控制状态</t>
  </si>
  <si>
    <t>是否被控制</t>
  </si>
  <si>
    <t>0 否 1 是</t>
  </si>
  <si>
    <t>0 Buff拥有者 1 Buff拥有者攻击的目标</t>
  </si>
  <si>
    <t>指定属性类型</t>
  </si>
  <si>
    <t>属性变动方向</t>
  </si>
  <si>
    <t>变动方向</t>
  </si>
  <si>
    <t>ChangeWay</t>
  </si>
  <si>
    <t>0 增加 1 减少</t>
  </si>
  <si>
    <t>变动后的属性小于阈值（用于有上限属性）</t>
  </si>
  <si>
    <t>属性名</t>
  </si>
  <si>
    <t>0 Buff拥有者 1 Buff标记的目标</t>
  </si>
  <si>
    <t>变动后的属性值大于值</t>
  </si>
  <si>
    <t>变动后的属性值小于值</t>
  </si>
  <si>
    <t>满足所有其他必要条件后计数</t>
  </si>
  <si>
    <t>Impact是否是攻击特效</t>
  </si>
  <si>
    <t>是否攻击特效</t>
  </si>
  <si>
    <t>IsAttackModifiers</t>
  </si>
  <si>
    <t>累计受到的伤害待遇等于生命的百分比</t>
  </si>
  <si>
    <t>生命百分比</t>
  </si>
  <si>
    <t>拥有者阵营</t>
  </si>
  <si>
    <t>阵营</t>
  </si>
  <si>
    <t>Gang</t>
  </si>
  <si>
    <t>1 西部 2 东部 3 硅谷 4霓虹</t>
  </si>
  <si>
    <t>拥有者职业</t>
  </si>
  <si>
    <t>职业</t>
  </si>
  <si>
    <t>Pro</t>
  </si>
  <si>
    <t>1 输出 2 坦克 3 支援</t>
  </si>
  <si>
    <t>拥有指定的特殊状态</t>
  </si>
  <si>
    <t>状态id</t>
  </si>
  <si>
    <t>SpecialStateID</t>
  </si>
  <si>
    <t>是否拥有(默认是拥有触发)</t>
  </si>
  <si>
    <t>IsHave</t>
  </si>
  <si>
    <t>0:拥有1:不拥有</t>
  </si>
  <si>
    <t>在场人数</t>
  </si>
  <si>
    <t>1 友方 2 敌方</t>
  </si>
  <si>
    <t>大于此数量，人数</t>
  </si>
  <si>
    <t>Buff叠加到满层触发</t>
  </si>
  <si>
    <t>BuffId（默认自己）</t>
  </si>
  <si>
    <t>buff类型为增益/减益</t>
  </si>
  <si>
    <t>buff类型</t>
  </si>
  <si>
    <t>BuffType</t>
  </si>
  <si>
    <t>1增益2减益</t>
  </si>
  <si>
    <t>来源</t>
  </si>
  <si>
    <t>来源类型</t>
  </si>
  <si>
    <t>SourceType</t>
  </si>
  <si>
    <r>
      <rPr>
        <sz val="11"/>
        <color theme="1"/>
        <rFont val="宋体"/>
        <family val="3"/>
        <charset val="134"/>
        <scheme val="minor"/>
      </rPr>
      <t>1自己</t>
    </r>
    <r>
      <rPr>
        <sz val="11"/>
        <color theme="1"/>
        <rFont val="宋体"/>
        <family val="3"/>
        <charset val="134"/>
        <scheme val="minor"/>
      </rPr>
      <t>2友方3敌方</t>
    </r>
  </si>
  <si>
    <t>技能大于等于X级</t>
  </si>
  <si>
    <t>等级</t>
  </si>
  <si>
    <t>Level</t>
  </si>
  <si>
    <t>技能id</t>
  </si>
  <si>
    <t>数量关系</t>
  </si>
  <si>
    <t>NumRelationship</t>
  </si>
  <si>
    <r>
      <rPr>
        <sz val="11"/>
        <color theme="1"/>
        <rFont val="宋体"/>
        <family val="3"/>
        <charset val="134"/>
        <scheme val="minor"/>
      </rPr>
      <t>大于0，小于等于</t>
    </r>
    <r>
      <rPr>
        <sz val="11"/>
        <color theme="1"/>
        <rFont val="宋体"/>
        <family val="3"/>
        <charset val="134"/>
        <scheme val="minor"/>
      </rPr>
      <t>1</t>
    </r>
  </si>
  <si>
    <t>指定的ImpactID</t>
  </si>
  <si>
    <t>数组</t>
  </si>
  <si>
    <t>ImpactIds</t>
  </si>
  <si>
    <t>或（Or）</t>
  </si>
  <si>
    <t>受到累计伤害</t>
  </si>
  <si>
    <t>属性</t>
  </si>
  <si>
    <t>阈值（百分比）</t>
  </si>
  <si>
    <t>范围内是否有敌人</t>
  </si>
  <si>
    <t>范围</t>
  </si>
  <si>
    <t>Radius</t>
  </si>
  <si>
    <t>检测距离</t>
  </si>
  <si>
    <t>检测伤害来源</t>
  </si>
  <si>
    <t>检测子弹来源技能ID</t>
  </si>
  <si>
    <t>技能ID</t>
  </si>
  <si>
    <t>目标阵营</t>
  </si>
  <si>
    <t>CampEnum</t>
  </si>
  <si>
    <t>1.友方 2.敌方</t>
  </si>
  <si>
    <t>目标是否拥有Buff</t>
  </si>
  <si>
    <t>BuffRemoveType</t>
  </si>
  <si>
    <t>指定Id技能释放后检查</t>
  </si>
  <si>
    <t>触发后移除</t>
  </si>
  <si>
    <t>链接队友死亡</t>
  </si>
  <si>
    <t>释放必杀技能后移除</t>
  </si>
  <si>
    <t>1 自己 2 创建者</t>
  </si>
  <si>
    <t>指定BuffId移除后移除</t>
  </si>
  <si>
    <t>0自己 1创建者</t>
  </si>
  <si>
    <t>变动后的属性值大于阈值</t>
  </si>
  <si>
    <t>变动后的属性值小于阈值</t>
  </si>
  <si>
    <t>控制解除时移除</t>
  </si>
  <si>
    <t>拥有者攻击的目标变动时移除</t>
  </si>
  <si>
    <t>受到伤害时移除</t>
  </si>
  <si>
    <t>变动后的属性值大于阈值（百分比）</t>
  </si>
  <si>
    <t>变动后的属性值小于阈值（百分比）</t>
  </si>
  <si>
    <t>指定BuffI小于指定层数移除</t>
  </si>
  <si>
    <t>buff名</t>
  </si>
  <si>
    <t>添加指定Buff后移除</t>
  </si>
  <si>
    <t>来源于自身的属性消失</t>
  </si>
  <si>
    <t>ImpactId</t>
  </si>
  <si>
    <t>效果Id</t>
  </si>
  <si>
    <t>Buff拥有者</t>
  </si>
  <si>
    <t>Buff创建者</t>
  </si>
  <si>
    <t>攻击Buff拥有者的目标</t>
  </si>
  <si>
    <t>BuffTriggerFunType</t>
  </si>
  <si>
    <t>BuffTriggerImpact类型</t>
  </si>
  <si>
    <t>添加ImpactEffect</t>
  </si>
  <si>
    <t>Impact效果翻倍</t>
  </si>
  <si>
    <t>范围内角色添加Impact</t>
  </si>
  <si>
    <r>
      <rPr>
        <sz val="11"/>
        <color rgb="FF000000"/>
        <rFont val="宋体"/>
        <family val="3"/>
        <charset val="134"/>
      </rPr>
      <t>EffectType</t>
    </r>
  </si>
  <si>
    <t>0 不跟随 1 跟随移动 2 跟随但不生成在绑点下</t>
  </si>
  <si>
    <t>0 自己 1 目标 2 自己和目标</t>
  </si>
  <si>
    <t>0 Prefab中心 1 车中心 2 左人武器 3 右人武器</t>
  </si>
  <si>
    <r>
      <rPr>
        <sz val="11"/>
        <color rgb="FF000000"/>
        <rFont val="宋体"/>
        <family val="3"/>
        <charset val="134"/>
      </rPr>
      <t>类型</t>
    </r>
  </si>
  <si>
    <r>
      <rPr>
        <sz val="11"/>
        <color rgb="FF000000"/>
        <rFont val="宋体"/>
        <family val="3"/>
        <charset val="134"/>
      </rPr>
      <t>说明</t>
    </r>
  </si>
  <si>
    <t>参数1</t>
  </si>
  <si>
    <t>参数2</t>
  </si>
  <si>
    <t>参数3</t>
  </si>
  <si>
    <t>参数4</t>
  </si>
  <si>
    <t>参数5</t>
  </si>
  <si>
    <t>参数6</t>
  </si>
  <si>
    <t>参数7</t>
  </si>
  <si>
    <t>参数8</t>
  </si>
  <si>
    <t>参数9</t>
  </si>
  <si>
    <r>
      <rPr>
        <sz val="11"/>
        <color rgb="FF000000"/>
        <rFont val="宋体"/>
        <family val="3"/>
        <charset val="134"/>
      </rPr>
      <t>特效</t>
    </r>
  </si>
  <si>
    <r>
      <rPr>
        <sz val="11"/>
        <color rgb="FF000000"/>
        <rFont val="宋体"/>
        <family val="3"/>
        <charset val="134"/>
      </rPr>
      <t>绑点</t>
    </r>
  </si>
  <si>
    <t>BindPoint</t>
  </si>
  <si>
    <r>
      <rPr>
        <sz val="11"/>
        <color rgb="FF000000"/>
        <rFont val="宋体"/>
        <family val="3"/>
        <charset val="134"/>
      </rPr>
      <t>偏移</t>
    </r>
  </si>
  <si>
    <t>PositionOffset</t>
  </si>
  <si>
    <r>
      <rPr>
        <sz val="11"/>
        <color rgb="FF000000"/>
        <rFont val="宋体"/>
        <family val="3"/>
        <charset val="134"/>
      </rPr>
      <t>是否跟随绑点移动</t>
    </r>
  </si>
  <si>
    <t>FollowBindPoint</t>
  </si>
  <si>
    <t>资源名</t>
  </si>
  <si>
    <t>AssetName</t>
  </si>
  <si>
    <t>LayerType</t>
  </si>
  <si>
    <t>0 不叠层 1 叠层</t>
  </si>
  <si>
    <t>绑点类型</t>
  </si>
  <si>
    <t>BindPointType</t>
  </si>
  <si>
    <t>是否可以隐藏</t>
  </si>
  <si>
    <t>IsCanDisplay 0可以1不能</t>
  </si>
  <si>
    <t>是否关联buff时间</t>
  </si>
  <si>
    <t>IsBuffTime 0可以1不能</t>
  </si>
  <si>
    <r>
      <rPr>
        <sz val="11"/>
        <color rgb="FF000000"/>
        <rFont val="宋体"/>
        <family val="3"/>
        <charset val="134"/>
      </rPr>
      <t>材质</t>
    </r>
  </si>
  <si>
    <r>
      <rPr>
        <sz val="11"/>
        <color rgb="FF000000"/>
        <rFont val="宋体"/>
        <family val="3"/>
        <charset val="134"/>
      </rPr>
      <t>资源名</t>
    </r>
  </si>
  <si>
    <t>优先级(材质显示优先级)</t>
  </si>
  <si>
    <t>Priority</t>
  </si>
  <si>
    <t>脚本名称</t>
  </si>
  <si>
    <t>Script</t>
  </si>
  <si>
    <r>
      <rPr>
        <sz val="11"/>
        <color rgb="FF000000"/>
        <rFont val="宋体"/>
        <family val="3"/>
        <charset val="134"/>
      </rPr>
      <t>UI(血条上方)</t>
    </r>
  </si>
  <si>
    <r>
      <rPr>
        <sz val="11"/>
        <color rgb="FF000000"/>
        <rFont val="宋体"/>
        <family val="3"/>
        <charset val="134"/>
      </rPr>
      <t>UI(血条下方)</t>
    </r>
  </si>
  <si>
    <r>
      <rPr>
        <sz val="11"/>
        <color rgb="FF000000"/>
        <rFont val="宋体"/>
        <family val="3"/>
        <charset val="134"/>
      </rPr>
      <t>AssetName</t>
    </r>
  </si>
  <si>
    <t>能量条替换</t>
  </si>
  <si>
    <t>SpriteUi/Battle/EnergyBar2</t>
  </si>
  <si>
    <t>worldUI</t>
  </si>
  <si>
    <t>变大变小 变化大小</t>
  </si>
  <si>
    <t>Scale</t>
  </si>
  <si>
    <t>[0,0,0]</t>
  </si>
  <si>
    <t>变化时间 Time</t>
  </si>
  <si>
    <t>是否还原 IsRestore</t>
  </si>
  <si>
    <t>动画</t>
  </si>
  <si>
    <t>ModelType</t>
  </si>
  <si>
    <t>0:车 1：左边人 2：右边人</t>
  </si>
  <si>
    <t>动画层级</t>
  </si>
  <si>
    <t>AnimLayer</t>
  </si>
  <si>
    <t>动画名称</t>
  </si>
  <si>
    <t>AnimName</t>
  </si>
  <si>
    <t>// Boss通用</t>
    <phoneticPr fontId="4" type="noConversion"/>
  </si>
  <si>
    <t>Boss-3秒免疫</t>
    <phoneticPr fontId="4" type="noConversion"/>
  </si>
  <si>
    <t>[51,350,353]</t>
    <phoneticPr fontId="4" type="noConversion"/>
  </si>
  <si>
    <t>Boss-免疫-触发器-50%生命</t>
    <phoneticPr fontId="4" type="noConversion"/>
  </si>
  <si>
    <t>{"PreTriggerType":902}</t>
    <phoneticPr fontId="4" type="noConversion"/>
  </si>
  <si>
    <t>[{"TriggerType":5,"HpRate":0.5}]</t>
    <phoneticPr fontId="4" type="noConversion"/>
  </si>
  <si>
    <t>[{"BuffId":700000101}]</t>
    <phoneticPr fontId="4" type="noConversion"/>
  </si>
  <si>
    <t>{"BuffRemoveType":200,"Count":1}</t>
    <phoneticPr fontId="4" type="noConversion"/>
  </si>
  <si>
    <t>[7000]</t>
    <phoneticPr fontId="4" type="noConversion"/>
  </si>
  <si>
    <t>Boss-免疫控制</t>
    <phoneticPr fontId="4" type="noConversion"/>
  </si>
  <si>
    <t>[51]</t>
    <phoneticPr fontId="4" type="noConversion"/>
  </si>
  <si>
    <t>[]</t>
    <phoneticPr fontId="4" type="noConversion"/>
  </si>
  <si>
    <t>坦克Boss-护盾</t>
    <phoneticPr fontId="4" type="noConversion"/>
  </si>
  <si>
    <t>[800050301]</t>
    <phoneticPr fontId="4" type="noConversion"/>
  </si>
  <si>
    <t>[352]</t>
    <phoneticPr fontId="4" type="noConversion"/>
  </si>
  <si>
    <t>通用-出生前5秒不可选中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</si>
</sst>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1" fillId="5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1" fontId="1" fillId="2" borderId="1" xfId="0" applyNumberFormat="1" applyFont="1" applyFill="1" applyBorder="1" applyAlignment="1">
      <alignment horizontal="center" vertical="center"/>
    </xf>
    <xf numFmtId="11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11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11" fontId="1" fillId="6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4"/>
  <sheetViews>
    <sheetView tabSelected="1" workbookViewId="0">
      <pane xSplit="4" ySplit="4" topLeftCell="E332" activePane="bottomRight" state="frozen"/>
      <selection pane="topRight"/>
      <selection pane="bottomLeft"/>
      <selection pane="bottomRight" activeCell="I337" sqref="I337"/>
    </sheetView>
  </sheetViews>
  <sheetFormatPr defaultColWidth="9" defaultRowHeight="13.5" x14ac:dyDescent="0.15"/>
  <cols>
    <col min="1" max="1" width="19.5" customWidth="1"/>
    <col min="2" max="2" width="12.625" customWidth="1"/>
    <col min="3" max="3" width="12" customWidth="1"/>
    <col min="4" max="4" width="51.75" customWidth="1"/>
    <col min="5" max="5" width="26.25" customWidth="1"/>
    <col min="6" max="6" width="12.875" customWidth="1"/>
    <col min="7" max="7" width="10.875" customWidth="1"/>
    <col min="8" max="8" width="18.75" customWidth="1"/>
    <col min="9" max="9" width="14.75" customWidth="1"/>
    <col min="10" max="10" width="17.125" customWidth="1"/>
    <col min="11" max="11" width="13.75" customWidth="1"/>
    <col min="12" max="12" width="20" customWidth="1"/>
    <col min="13" max="13" width="22.25" customWidth="1"/>
    <col min="14" max="14" width="36.125" customWidth="1"/>
    <col min="15" max="15" width="24.875" customWidth="1"/>
    <col min="16" max="16" width="21.5" customWidth="1"/>
    <col min="17" max="17" width="42.625" customWidth="1"/>
    <col min="18" max="18" width="56" customWidth="1"/>
    <col min="19" max="19" width="60.5" customWidth="1"/>
    <col min="20" max="20" width="17.5" customWidth="1"/>
    <col min="21" max="21" width="50.125" customWidth="1"/>
    <col min="22" max="23" width="38.625" customWidth="1"/>
    <col min="24" max="24" width="20.625" style="3" customWidth="1"/>
  </cols>
  <sheetData>
    <row r="1" spans="1:24" x14ac:dyDescent="0.1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9" t="s">
        <v>10</v>
      </c>
      <c r="M1" s="19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1" t="s">
        <v>21</v>
      </c>
      <c r="X1" s="3" t="s">
        <v>22</v>
      </c>
    </row>
    <row r="2" spans="1:24" x14ac:dyDescent="0.15">
      <c r="A2" s="1" t="s">
        <v>23</v>
      </c>
      <c r="B2" s="1" t="s">
        <v>23</v>
      </c>
      <c r="C2" s="1" t="s">
        <v>24</v>
      </c>
      <c r="D2" s="1" t="s">
        <v>25</v>
      </c>
      <c r="E2" s="1" t="s">
        <v>23</v>
      </c>
      <c r="F2" s="1" t="s">
        <v>23</v>
      </c>
      <c r="G2" s="1" t="s">
        <v>23</v>
      </c>
      <c r="H2" s="1" t="s">
        <v>23</v>
      </c>
      <c r="I2" s="1" t="s">
        <v>26</v>
      </c>
      <c r="J2" s="1" t="s">
        <v>26</v>
      </c>
      <c r="K2" s="1" t="s">
        <v>23</v>
      </c>
      <c r="L2" s="19" t="s">
        <v>23</v>
      </c>
      <c r="M2" s="1" t="s">
        <v>23</v>
      </c>
      <c r="N2" s="1" t="s">
        <v>27</v>
      </c>
      <c r="O2" s="1" t="s">
        <v>28</v>
      </c>
      <c r="P2" s="1" t="s">
        <v>28</v>
      </c>
      <c r="Q2" s="1" t="s">
        <v>25</v>
      </c>
      <c r="R2" s="1" t="s">
        <v>25</v>
      </c>
      <c r="S2" s="1" t="s">
        <v>29</v>
      </c>
      <c r="T2" s="1" t="s">
        <v>23</v>
      </c>
      <c r="U2" s="1" t="s">
        <v>27</v>
      </c>
      <c r="V2" s="1" t="s">
        <v>27</v>
      </c>
      <c r="W2" s="21" t="s">
        <v>27</v>
      </c>
      <c r="X2" s="3" t="s">
        <v>25</v>
      </c>
    </row>
    <row r="3" spans="1:24" x14ac:dyDescent="0.15">
      <c r="A3" s="1" t="s">
        <v>30</v>
      </c>
      <c r="B3" s="1" t="s">
        <v>0</v>
      </c>
      <c r="C3" s="1" t="s">
        <v>24</v>
      </c>
      <c r="D3" s="1" t="s">
        <v>24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9" t="s">
        <v>38</v>
      </c>
      <c r="M3" s="1" t="s">
        <v>39</v>
      </c>
      <c r="N3" s="1" t="s">
        <v>40</v>
      </c>
      <c r="O3" s="1" t="s">
        <v>41</v>
      </c>
      <c r="P3" s="1" t="s">
        <v>42</v>
      </c>
      <c r="Q3" s="1" t="s">
        <v>43</v>
      </c>
      <c r="R3" s="1" t="s">
        <v>44</v>
      </c>
      <c r="S3" s="1" t="s">
        <v>45</v>
      </c>
      <c r="T3" s="1" t="s">
        <v>46</v>
      </c>
      <c r="U3" s="1" t="s">
        <v>47</v>
      </c>
      <c r="V3" s="1" t="s">
        <v>47</v>
      </c>
      <c r="W3" s="21" t="s">
        <v>48</v>
      </c>
      <c r="X3" s="3" t="s">
        <v>49</v>
      </c>
    </row>
    <row r="4" spans="1:24" s="10" customFormat="1" ht="185.1" customHeight="1" x14ac:dyDescent="0.15">
      <c r="A4" s="15" t="s">
        <v>50</v>
      </c>
      <c r="B4" s="1" t="s">
        <v>0</v>
      </c>
      <c r="C4" s="1" t="s">
        <v>24</v>
      </c>
      <c r="D4" s="1" t="s">
        <v>24</v>
      </c>
      <c r="E4" s="33" t="s">
        <v>51</v>
      </c>
      <c r="F4" s="33" t="s">
        <v>51</v>
      </c>
      <c r="G4" s="15" t="s">
        <v>52</v>
      </c>
      <c r="H4" s="15" t="s">
        <v>53</v>
      </c>
      <c r="I4" s="15" t="s">
        <v>54</v>
      </c>
      <c r="J4" s="15" t="s">
        <v>55</v>
      </c>
      <c r="K4" s="15" t="s">
        <v>37</v>
      </c>
      <c r="L4" s="20" t="s">
        <v>56</v>
      </c>
      <c r="M4" s="15" t="s">
        <v>57</v>
      </c>
      <c r="N4" s="1" t="s">
        <v>58</v>
      </c>
      <c r="O4" s="1" t="s">
        <v>59</v>
      </c>
      <c r="P4" s="1" t="s">
        <v>59</v>
      </c>
      <c r="Q4" s="1" t="s">
        <v>43</v>
      </c>
      <c r="R4" s="1" t="s">
        <v>44</v>
      </c>
      <c r="S4" s="1" t="s">
        <v>45</v>
      </c>
      <c r="T4" s="15" t="s">
        <v>60</v>
      </c>
      <c r="U4" s="15" t="s">
        <v>61</v>
      </c>
      <c r="V4" s="15" t="s">
        <v>62</v>
      </c>
      <c r="W4" s="15" t="s">
        <v>63</v>
      </c>
    </row>
    <row r="5" spans="1:24" x14ac:dyDescent="0.15">
      <c r="A5" s="16" t="s">
        <v>64</v>
      </c>
      <c r="B5" s="1"/>
      <c r="C5" s="1"/>
      <c r="D5" s="1"/>
      <c r="E5" s="1"/>
      <c r="F5" s="1"/>
      <c r="G5" s="1"/>
      <c r="H5" s="1"/>
      <c r="I5" s="1"/>
      <c r="J5" s="1"/>
      <c r="K5" s="1"/>
      <c r="L5" s="19"/>
      <c r="M5" s="1"/>
      <c r="N5" s="1"/>
      <c r="O5" s="1"/>
      <c r="P5" s="1" t="s">
        <v>65</v>
      </c>
      <c r="Q5" s="1"/>
      <c r="R5" s="1"/>
      <c r="S5" s="1"/>
      <c r="T5" s="1"/>
      <c r="U5" s="1"/>
    </row>
    <row r="6" spans="1:24" x14ac:dyDescent="0.15">
      <c r="A6" s="17">
        <f t="shared" ref="A6:A17" si="0">B6</f>
        <v>101</v>
      </c>
      <c r="B6" s="17">
        <v>101</v>
      </c>
      <c r="C6" s="17"/>
      <c r="D6" s="17" t="s">
        <v>66</v>
      </c>
      <c r="E6" s="17">
        <v>-1</v>
      </c>
      <c r="F6" s="17">
        <v>0</v>
      </c>
      <c r="G6" s="17">
        <v>0</v>
      </c>
      <c r="H6" s="17">
        <v>0</v>
      </c>
      <c r="I6" s="17">
        <v>1E-3</v>
      </c>
      <c r="J6" s="17">
        <v>999</v>
      </c>
      <c r="K6" s="17">
        <v>20</v>
      </c>
      <c r="L6" s="17">
        <v>0</v>
      </c>
      <c r="M6" s="17">
        <v>0</v>
      </c>
      <c r="N6" s="17" t="s">
        <v>67</v>
      </c>
      <c r="O6" s="17" t="s">
        <v>65</v>
      </c>
      <c r="P6" s="1" t="s">
        <v>65</v>
      </c>
      <c r="Q6" s="17" t="s">
        <v>68</v>
      </c>
      <c r="R6" s="17" t="s">
        <v>68</v>
      </c>
      <c r="S6" s="17" t="s">
        <v>65</v>
      </c>
      <c r="T6" s="17">
        <v>0</v>
      </c>
      <c r="U6" s="17" t="s">
        <v>65</v>
      </c>
      <c r="V6" s="17" t="s">
        <v>65</v>
      </c>
      <c r="W6" s="17" t="s">
        <v>65</v>
      </c>
    </row>
    <row r="7" spans="1:24" x14ac:dyDescent="0.15">
      <c r="A7" s="17">
        <f t="shared" si="0"/>
        <v>201</v>
      </c>
      <c r="B7" s="17">
        <v>201</v>
      </c>
      <c r="C7" s="17"/>
      <c r="D7" s="17" t="s">
        <v>69</v>
      </c>
      <c r="E7" s="17">
        <v>-1</v>
      </c>
      <c r="F7" s="17">
        <v>0</v>
      </c>
      <c r="G7" s="17">
        <v>0</v>
      </c>
      <c r="H7" s="17">
        <v>0</v>
      </c>
      <c r="I7" s="17">
        <v>5</v>
      </c>
      <c r="J7" s="17">
        <v>1</v>
      </c>
      <c r="K7" s="17">
        <v>3</v>
      </c>
      <c r="L7" s="17">
        <v>1</v>
      </c>
      <c r="M7" s="17">
        <v>0</v>
      </c>
      <c r="N7" s="17" t="s">
        <v>70</v>
      </c>
      <c r="O7" s="17" t="s">
        <v>71</v>
      </c>
      <c r="P7" s="1" t="s">
        <v>65</v>
      </c>
      <c r="Q7" s="17" t="s">
        <v>68</v>
      </c>
      <c r="R7" s="17" t="s">
        <v>68</v>
      </c>
      <c r="S7" s="17" t="s">
        <v>65</v>
      </c>
      <c r="T7" s="17">
        <v>0</v>
      </c>
      <c r="U7" s="17" t="s">
        <v>65</v>
      </c>
      <c r="V7" s="17" t="s">
        <v>65</v>
      </c>
      <c r="W7" s="17" t="s">
        <v>65</v>
      </c>
    </row>
    <row r="8" spans="1:24" x14ac:dyDescent="0.15">
      <c r="A8" s="17">
        <f t="shared" si="0"/>
        <v>202</v>
      </c>
      <c r="B8" s="17">
        <v>202</v>
      </c>
      <c r="C8" s="17"/>
      <c r="D8" s="17" t="s">
        <v>72</v>
      </c>
      <c r="E8" s="17">
        <v>-1</v>
      </c>
      <c r="F8" s="17">
        <v>0</v>
      </c>
      <c r="G8" s="17">
        <v>0</v>
      </c>
      <c r="H8" s="17">
        <v>0</v>
      </c>
      <c r="I8" s="17">
        <v>5</v>
      </c>
      <c r="J8" s="17">
        <v>0</v>
      </c>
      <c r="K8" s="17">
        <v>3</v>
      </c>
      <c r="L8" s="17">
        <v>1</v>
      </c>
      <c r="M8" s="17">
        <v>0</v>
      </c>
      <c r="N8" s="17" t="s">
        <v>73</v>
      </c>
      <c r="O8" s="17" t="s">
        <v>65</v>
      </c>
      <c r="P8" s="1" t="s">
        <v>65</v>
      </c>
      <c r="Q8" s="17" t="s">
        <v>68</v>
      </c>
      <c r="R8" s="17" t="s">
        <v>68</v>
      </c>
      <c r="S8" s="17" t="s">
        <v>65</v>
      </c>
      <c r="T8" s="17">
        <v>0</v>
      </c>
      <c r="U8" s="17" t="s">
        <v>65</v>
      </c>
      <c r="V8" s="17" t="s">
        <v>65</v>
      </c>
      <c r="W8" s="17" t="s">
        <v>65</v>
      </c>
    </row>
    <row r="9" spans="1:24" x14ac:dyDescent="0.15">
      <c r="A9" s="17">
        <f t="shared" si="0"/>
        <v>301</v>
      </c>
      <c r="B9" s="17">
        <v>301</v>
      </c>
      <c r="C9" s="17"/>
      <c r="D9" s="17" t="s">
        <v>74</v>
      </c>
      <c r="E9" s="17">
        <v>-1</v>
      </c>
      <c r="F9" s="17">
        <v>0</v>
      </c>
      <c r="G9" s="17">
        <v>0</v>
      </c>
      <c r="H9" s="17">
        <v>0</v>
      </c>
      <c r="I9" s="17">
        <v>5</v>
      </c>
      <c r="J9" s="17">
        <v>0</v>
      </c>
      <c r="K9" s="17">
        <v>5</v>
      </c>
      <c r="L9" s="17">
        <v>0</v>
      </c>
      <c r="M9" s="17">
        <v>0</v>
      </c>
      <c r="N9" s="17" t="s">
        <v>75</v>
      </c>
      <c r="O9" s="17" t="s">
        <v>76</v>
      </c>
      <c r="P9" s="1" t="s">
        <v>65</v>
      </c>
      <c r="Q9" s="17" t="s">
        <v>77</v>
      </c>
      <c r="R9" s="17" t="s">
        <v>78</v>
      </c>
      <c r="S9" s="17" t="s">
        <v>79</v>
      </c>
      <c r="T9" s="17">
        <v>10</v>
      </c>
      <c r="U9" s="17" t="s">
        <v>80</v>
      </c>
      <c r="V9" s="17" t="s">
        <v>65</v>
      </c>
      <c r="W9" s="17" t="s">
        <v>65</v>
      </c>
    </row>
    <row r="10" spans="1:24" x14ac:dyDescent="0.15">
      <c r="A10" s="17">
        <f t="shared" si="0"/>
        <v>302</v>
      </c>
      <c r="B10" s="17">
        <v>302</v>
      </c>
      <c r="C10" s="17"/>
      <c r="D10" s="17" t="s">
        <v>81</v>
      </c>
      <c r="E10" s="17">
        <v>-1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1</v>
      </c>
      <c r="L10" s="17">
        <v>0</v>
      </c>
      <c r="M10" s="17">
        <v>0</v>
      </c>
      <c r="N10" s="17" t="s">
        <v>82</v>
      </c>
      <c r="O10" s="17" t="s">
        <v>65</v>
      </c>
      <c r="P10" s="1" t="s">
        <v>65</v>
      </c>
      <c r="Q10" s="17" t="s">
        <v>83</v>
      </c>
      <c r="R10" s="17" t="s">
        <v>68</v>
      </c>
      <c r="S10" s="17" t="s">
        <v>65</v>
      </c>
      <c r="T10" s="17">
        <v>0</v>
      </c>
      <c r="U10" s="17" t="s">
        <v>65</v>
      </c>
      <c r="V10" s="17" t="s">
        <v>65</v>
      </c>
      <c r="W10" s="17" t="s">
        <v>65</v>
      </c>
    </row>
    <row r="11" spans="1:24" x14ac:dyDescent="0.15">
      <c r="A11" s="17">
        <f t="shared" si="0"/>
        <v>401</v>
      </c>
      <c r="B11" s="17">
        <v>401</v>
      </c>
      <c r="C11" s="17"/>
      <c r="D11" s="17" t="s">
        <v>84</v>
      </c>
      <c r="E11" s="17">
        <v>-1</v>
      </c>
      <c r="F11" s="17">
        <v>0</v>
      </c>
      <c r="G11" s="17">
        <v>0</v>
      </c>
      <c r="H11" s="17">
        <v>0</v>
      </c>
      <c r="I11" s="17">
        <v>5</v>
      </c>
      <c r="J11" s="17">
        <v>0</v>
      </c>
      <c r="K11" s="17">
        <v>3</v>
      </c>
      <c r="L11" s="17">
        <v>0</v>
      </c>
      <c r="M11" s="17">
        <v>0</v>
      </c>
      <c r="N11" s="17" t="s">
        <v>65</v>
      </c>
      <c r="O11" s="17" t="s">
        <v>85</v>
      </c>
      <c r="P11" s="1" t="s">
        <v>65</v>
      </c>
      <c r="Q11" s="17" t="s">
        <v>77</v>
      </c>
      <c r="R11" s="17" t="s">
        <v>78</v>
      </c>
      <c r="S11" s="17" t="s">
        <v>86</v>
      </c>
      <c r="T11" s="17">
        <v>10</v>
      </c>
      <c r="U11" s="17" t="s">
        <v>87</v>
      </c>
      <c r="V11" s="17" t="s">
        <v>65</v>
      </c>
      <c r="W11" s="17" t="s">
        <v>65</v>
      </c>
    </row>
    <row r="12" spans="1:24" ht="14.25" customHeight="1" x14ac:dyDescent="0.15">
      <c r="A12" s="17">
        <f t="shared" si="0"/>
        <v>402</v>
      </c>
      <c r="B12" s="17">
        <v>402</v>
      </c>
      <c r="C12" s="17"/>
      <c r="D12" s="17" t="s">
        <v>88</v>
      </c>
      <c r="E12" s="17">
        <v>-1</v>
      </c>
      <c r="F12" s="17">
        <v>0</v>
      </c>
      <c r="G12" s="17">
        <v>1</v>
      </c>
      <c r="H12" s="17">
        <v>0</v>
      </c>
      <c r="I12" s="17">
        <v>2</v>
      </c>
      <c r="J12" s="17">
        <v>0</v>
      </c>
      <c r="K12" s="17">
        <v>1</v>
      </c>
      <c r="L12" s="17">
        <v>2</v>
      </c>
      <c r="M12" s="17">
        <v>0</v>
      </c>
      <c r="N12" s="17" t="s">
        <v>89</v>
      </c>
      <c r="O12" s="17" t="s">
        <v>90</v>
      </c>
      <c r="P12" s="1" t="s">
        <v>65</v>
      </c>
      <c r="Q12" s="17" t="s">
        <v>68</v>
      </c>
      <c r="R12" s="17" t="s">
        <v>68</v>
      </c>
      <c r="S12" s="17" t="s">
        <v>65</v>
      </c>
      <c r="T12" s="17">
        <v>0</v>
      </c>
      <c r="U12" s="17" t="s">
        <v>65</v>
      </c>
      <c r="V12" s="17" t="s">
        <v>65</v>
      </c>
      <c r="W12" s="17" t="s">
        <v>65</v>
      </c>
    </row>
    <row r="13" spans="1:24" ht="12" customHeight="1" x14ac:dyDescent="0.15">
      <c r="A13" s="17">
        <f t="shared" si="0"/>
        <v>308</v>
      </c>
      <c r="B13" s="17">
        <v>308</v>
      </c>
      <c r="C13" s="17"/>
      <c r="D13" s="17" t="s">
        <v>91</v>
      </c>
      <c r="E13" s="17">
        <v>-1</v>
      </c>
      <c r="F13" s="17">
        <v>0</v>
      </c>
      <c r="G13" s="17">
        <v>1</v>
      </c>
      <c r="H13" s="17">
        <v>0</v>
      </c>
      <c r="I13" s="17">
        <v>2</v>
      </c>
      <c r="J13" s="17">
        <v>0</v>
      </c>
      <c r="K13" s="17">
        <v>1</v>
      </c>
      <c r="L13" s="17">
        <v>0</v>
      </c>
      <c r="M13" s="17">
        <v>0</v>
      </c>
      <c r="N13" s="17" t="s">
        <v>92</v>
      </c>
      <c r="O13" s="17" t="s">
        <v>65</v>
      </c>
      <c r="P13" s="1" t="s">
        <v>65</v>
      </c>
      <c r="Q13" s="17" t="s">
        <v>68</v>
      </c>
      <c r="R13" s="17" t="s">
        <v>68</v>
      </c>
      <c r="S13" s="17" t="s">
        <v>65</v>
      </c>
      <c r="T13" s="17">
        <v>0</v>
      </c>
      <c r="U13" s="17" t="s">
        <v>65</v>
      </c>
      <c r="V13" s="17" t="s">
        <v>65</v>
      </c>
      <c r="W13" s="17" t="s">
        <v>65</v>
      </c>
    </row>
    <row r="14" spans="1:24" ht="12" customHeight="1" x14ac:dyDescent="0.15">
      <c r="A14" s="17">
        <f t="shared" si="0"/>
        <v>501</v>
      </c>
      <c r="B14" s="17">
        <v>501</v>
      </c>
      <c r="C14" s="17"/>
      <c r="D14" s="17" t="s">
        <v>93</v>
      </c>
      <c r="E14" s="17">
        <v>1</v>
      </c>
      <c r="F14" s="17">
        <v>0</v>
      </c>
      <c r="G14" s="17">
        <v>0</v>
      </c>
      <c r="H14" s="17">
        <v>0</v>
      </c>
      <c r="I14" s="17">
        <v>1</v>
      </c>
      <c r="J14" s="17">
        <v>0</v>
      </c>
      <c r="K14" s="17">
        <v>1</v>
      </c>
      <c r="L14" s="17">
        <v>0</v>
      </c>
      <c r="M14" s="17">
        <v>0</v>
      </c>
      <c r="N14" s="17" t="s">
        <v>65</v>
      </c>
      <c r="O14" s="17" t="s">
        <v>65</v>
      </c>
      <c r="P14" s="1" t="s">
        <v>65</v>
      </c>
      <c r="Q14" s="17" t="s">
        <v>68</v>
      </c>
      <c r="R14" s="17" t="s">
        <v>94</v>
      </c>
      <c r="S14" s="17" t="s">
        <v>95</v>
      </c>
      <c r="T14" s="17">
        <v>0</v>
      </c>
      <c r="U14" s="17" t="s">
        <v>65</v>
      </c>
      <c r="V14" s="17" t="s">
        <v>65</v>
      </c>
      <c r="W14" s="17" t="s">
        <v>65</v>
      </c>
    </row>
    <row r="15" spans="1:24" ht="14.25" customHeight="1" x14ac:dyDescent="0.15">
      <c r="A15" s="17">
        <f t="shared" ref="A15" si="1">B15</f>
        <v>509</v>
      </c>
      <c r="B15" s="17">
        <v>509</v>
      </c>
      <c r="C15" s="17"/>
      <c r="D15" s="17" t="s">
        <v>96</v>
      </c>
      <c r="E15" s="17">
        <v>-1</v>
      </c>
      <c r="F15" s="17">
        <v>0</v>
      </c>
      <c r="G15" s="17">
        <v>1</v>
      </c>
      <c r="H15" s="17">
        <v>0</v>
      </c>
      <c r="I15" s="17">
        <v>0</v>
      </c>
      <c r="J15" s="17">
        <v>0</v>
      </c>
      <c r="K15" s="17">
        <v>1</v>
      </c>
      <c r="L15" s="17">
        <v>0</v>
      </c>
      <c r="M15" s="17">
        <v>0</v>
      </c>
      <c r="N15" s="17" t="s">
        <v>97</v>
      </c>
      <c r="O15" s="17" t="s">
        <v>98</v>
      </c>
      <c r="P15" s="1" t="s">
        <v>65</v>
      </c>
      <c r="Q15" s="17" t="s">
        <v>68</v>
      </c>
      <c r="R15" s="17" t="s">
        <v>68</v>
      </c>
      <c r="S15" s="17" t="s">
        <v>65</v>
      </c>
      <c r="T15" s="17">
        <v>0</v>
      </c>
      <c r="U15" s="17" t="s">
        <v>65</v>
      </c>
      <c r="V15" s="17" t="s">
        <v>65</v>
      </c>
      <c r="W15" s="17" t="s">
        <v>65</v>
      </c>
    </row>
    <row r="16" spans="1:24" ht="14.25" customHeight="1" x14ac:dyDescent="0.15">
      <c r="A16" s="17">
        <f t="shared" ref="A16" si="2">B16</f>
        <v>512</v>
      </c>
      <c r="B16" s="17">
        <v>512</v>
      </c>
      <c r="C16" s="17"/>
      <c r="D16" s="17" t="s">
        <v>99</v>
      </c>
      <c r="E16" s="17">
        <v>0</v>
      </c>
      <c r="F16" s="17">
        <v>0</v>
      </c>
      <c r="G16" s="17">
        <v>1</v>
      </c>
      <c r="H16" s="17">
        <v>1</v>
      </c>
      <c r="I16" s="17">
        <v>0</v>
      </c>
      <c r="J16" s="17">
        <v>0</v>
      </c>
      <c r="K16" s="17">
        <v>1</v>
      </c>
      <c r="L16" s="17">
        <v>0</v>
      </c>
      <c r="M16" s="17">
        <v>0</v>
      </c>
      <c r="N16" s="17" t="s">
        <v>100</v>
      </c>
      <c r="O16" s="17" t="s">
        <v>65</v>
      </c>
      <c r="P16" s="1" t="s">
        <v>65</v>
      </c>
      <c r="Q16" s="17" t="s">
        <v>68</v>
      </c>
      <c r="R16" s="17" t="s">
        <v>68</v>
      </c>
      <c r="S16" s="17" t="s">
        <v>65</v>
      </c>
      <c r="T16" s="17">
        <v>0</v>
      </c>
      <c r="U16" s="17" t="s">
        <v>65</v>
      </c>
      <c r="V16" s="17" t="s">
        <v>65</v>
      </c>
      <c r="W16" s="17" t="s">
        <v>65</v>
      </c>
    </row>
    <row r="17" spans="1:23" ht="12" customHeight="1" x14ac:dyDescent="0.15">
      <c r="A17" s="17">
        <f t="shared" si="0"/>
        <v>10101</v>
      </c>
      <c r="B17" s="17">
        <v>10101</v>
      </c>
      <c r="C17" s="17"/>
      <c r="D17" s="17" t="s">
        <v>101</v>
      </c>
      <c r="E17" s="17">
        <v>1</v>
      </c>
      <c r="F17" s="17">
        <v>0</v>
      </c>
      <c r="G17" s="17">
        <v>0</v>
      </c>
      <c r="H17" s="17">
        <v>0</v>
      </c>
      <c r="I17" s="17">
        <v>5</v>
      </c>
      <c r="J17" s="17">
        <v>1</v>
      </c>
      <c r="K17" s="17">
        <v>5</v>
      </c>
      <c r="L17" s="17">
        <v>1</v>
      </c>
      <c r="M17" s="17">
        <v>0</v>
      </c>
      <c r="N17" s="17" t="s">
        <v>102</v>
      </c>
      <c r="O17" s="17" t="s">
        <v>65</v>
      </c>
      <c r="P17" s="1" t="s">
        <v>65</v>
      </c>
      <c r="Q17" s="17" t="s">
        <v>103</v>
      </c>
      <c r="R17" s="17" t="s">
        <v>68</v>
      </c>
      <c r="S17" s="17" t="s">
        <v>65</v>
      </c>
      <c r="T17" s="17">
        <v>0</v>
      </c>
      <c r="U17" s="17" t="s">
        <v>65</v>
      </c>
      <c r="V17" s="17" t="s">
        <v>65</v>
      </c>
      <c r="W17" s="17" t="s">
        <v>65</v>
      </c>
    </row>
    <row r="18" spans="1:23" ht="15" customHeight="1" x14ac:dyDescent="0.15">
      <c r="A18" s="17">
        <f t="shared" ref="A18:A19" si="3">B18</f>
        <v>10102</v>
      </c>
      <c r="B18" s="17">
        <v>10102</v>
      </c>
      <c r="C18" s="17"/>
      <c r="D18" s="17" t="s">
        <v>104</v>
      </c>
      <c r="E18" s="17">
        <v>2</v>
      </c>
      <c r="F18" s="17">
        <v>0</v>
      </c>
      <c r="G18" s="17">
        <v>0</v>
      </c>
      <c r="H18" s="17">
        <v>0</v>
      </c>
      <c r="I18" s="17">
        <v>5</v>
      </c>
      <c r="J18" s="17">
        <v>1</v>
      </c>
      <c r="K18" s="17">
        <v>5</v>
      </c>
      <c r="L18" s="17">
        <v>1</v>
      </c>
      <c r="M18" s="17">
        <v>0</v>
      </c>
      <c r="N18" s="17" t="s">
        <v>65</v>
      </c>
      <c r="O18" s="17" t="s">
        <v>65</v>
      </c>
      <c r="P18" s="1" t="s">
        <v>65</v>
      </c>
      <c r="Q18" s="17" t="s">
        <v>77</v>
      </c>
      <c r="R18" s="17" t="s">
        <v>78</v>
      </c>
      <c r="S18" s="17" t="s">
        <v>105</v>
      </c>
      <c r="T18" s="17">
        <v>0</v>
      </c>
      <c r="U18" s="17" t="s">
        <v>106</v>
      </c>
      <c r="V18" s="17" t="s">
        <v>65</v>
      </c>
      <c r="W18" s="17" t="s">
        <v>65</v>
      </c>
    </row>
    <row r="19" spans="1:23" x14ac:dyDescent="0.15">
      <c r="A19" s="17">
        <f t="shared" si="3"/>
        <v>10103</v>
      </c>
      <c r="B19" s="17">
        <v>10103</v>
      </c>
      <c r="C19" s="17"/>
      <c r="D19" s="17" t="s">
        <v>107</v>
      </c>
      <c r="E19" s="17">
        <v>3</v>
      </c>
      <c r="F19" s="17">
        <v>0</v>
      </c>
      <c r="G19" s="17">
        <v>0</v>
      </c>
      <c r="H19" s="17">
        <v>0</v>
      </c>
      <c r="I19" s="17">
        <v>0.5</v>
      </c>
      <c r="J19" s="17">
        <v>999</v>
      </c>
      <c r="K19" s="17">
        <v>20</v>
      </c>
      <c r="L19" s="17">
        <v>0</v>
      </c>
      <c r="M19" s="17">
        <v>0</v>
      </c>
      <c r="N19" s="17" t="s">
        <v>65</v>
      </c>
      <c r="O19" s="17" t="s">
        <v>108</v>
      </c>
      <c r="P19" s="1" t="s">
        <v>65</v>
      </c>
      <c r="Q19" s="17" t="s">
        <v>68</v>
      </c>
      <c r="R19" s="17" t="s">
        <v>68</v>
      </c>
      <c r="S19" s="17" t="s">
        <v>65</v>
      </c>
      <c r="T19" s="17">
        <v>0</v>
      </c>
      <c r="U19" s="17" t="s">
        <v>65</v>
      </c>
      <c r="V19" s="17" t="s">
        <v>65</v>
      </c>
      <c r="W19" s="17" t="s">
        <v>65</v>
      </c>
    </row>
    <row r="20" spans="1:23" x14ac:dyDescent="0.15">
      <c r="A20" s="16" t="s">
        <v>109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9"/>
      <c r="M20" s="19"/>
      <c r="N20" s="1"/>
      <c r="O20" s="1"/>
      <c r="P20" s="1"/>
      <c r="Q20" s="1"/>
      <c r="R20" s="1"/>
      <c r="S20" s="1"/>
      <c r="T20" s="1"/>
      <c r="U20" s="1"/>
      <c r="V20" s="17" t="s">
        <v>65</v>
      </c>
      <c r="W20" s="17" t="s">
        <v>65</v>
      </c>
    </row>
    <row r="21" spans="1:23" x14ac:dyDescent="0.15">
      <c r="A21" s="18" t="s">
        <v>110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9"/>
      <c r="M21" s="19"/>
      <c r="N21" s="1"/>
      <c r="O21" s="1"/>
      <c r="P21" s="1"/>
      <c r="Q21" s="1"/>
      <c r="R21" s="1"/>
      <c r="S21" s="1"/>
      <c r="T21" s="1"/>
      <c r="U21" s="1"/>
      <c r="V21" s="17" t="s">
        <v>65</v>
      </c>
      <c r="W21" s="17" t="s">
        <v>65</v>
      </c>
    </row>
    <row r="22" spans="1:23" x14ac:dyDescent="0.15">
      <c r="A22" s="17">
        <f t="shared" ref="A22:A28" si="4">B22</f>
        <v>400010101</v>
      </c>
      <c r="B22" s="17">
        <v>400010101</v>
      </c>
      <c r="C22" s="17"/>
      <c r="D22" s="17" t="s">
        <v>111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1</v>
      </c>
      <c r="L22" s="17">
        <v>0</v>
      </c>
      <c r="M22" s="17">
        <v>0</v>
      </c>
      <c r="N22" s="17" t="s">
        <v>65</v>
      </c>
      <c r="O22" s="17" t="s">
        <v>65</v>
      </c>
      <c r="P22" s="17" t="s">
        <v>65</v>
      </c>
      <c r="Q22" s="17" t="s">
        <v>68</v>
      </c>
      <c r="R22" s="17" t="s">
        <v>112</v>
      </c>
      <c r="S22" s="17" t="s">
        <v>113</v>
      </c>
      <c r="T22" s="17">
        <v>0</v>
      </c>
      <c r="U22" s="17" t="s">
        <v>114</v>
      </c>
      <c r="V22" s="17" t="s">
        <v>65</v>
      </c>
      <c r="W22" s="17" t="s">
        <v>65</v>
      </c>
    </row>
    <row r="23" spans="1:23" x14ac:dyDescent="0.15">
      <c r="A23" s="17">
        <f t="shared" si="4"/>
        <v>400010201</v>
      </c>
      <c r="B23" s="17">
        <v>400010201</v>
      </c>
      <c r="C23" s="17"/>
      <c r="D23" s="17" t="s">
        <v>115</v>
      </c>
      <c r="E23" s="17">
        <v>0</v>
      </c>
      <c r="F23" s="17">
        <v>0</v>
      </c>
      <c r="G23" s="17">
        <v>0</v>
      </c>
      <c r="H23" s="17">
        <v>0</v>
      </c>
      <c r="I23" s="17">
        <v>10</v>
      </c>
      <c r="J23" s="17">
        <v>0</v>
      </c>
      <c r="K23" s="17">
        <v>1</v>
      </c>
      <c r="L23" s="17">
        <v>0</v>
      </c>
      <c r="M23" s="17">
        <v>0</v>
      </c>
      <c r="N23" s="17" t="s">
        <v>116</v>
      </c>
      <c r="O23" s="17" t="s">
        <v>65</v>
      </c>
      <c r="P23" s="17" t="s">
        <v>65</v>
      </c>
      <c r="Q23" s="17" t="s">
        <v>68</v>
      </c>
      <c r="R23" s="17" t="s">
        <v>117</v>
      </c>
      <c r="S23" s="17" t="s">
        <v>65</v>
      </c>
      <c r="T23" s="17">
        <v>0</v>
      </c>
      <c r="U23" s="17" t="s">
        <v>118</v>
      </c>
      <c r="V23" s="17" t="s">
        <v>65</v>
      </c>
      <c r="W23" s="17" t="s">
        <v>65</v>
      </c>
    </row>
    <row r="24" spans="1:23" x14ac:dyDescent="0.15">
      <c r="A24" s="17">
        <f t="shared" si="4"/>
        <v>400010202</v>
      </c>
      <c r="B24" s="17">
        <v>400010202</v>
      </c>
      <c r="C24" s="17"/>
      <c r="D24" s="17" t="s">
        <v>119</v>
      </c>
      <c r="E24" s="17">
        <v>-1</v>
      </c>
      <c r="F24" s="17">
        <v>0</v>
      </c>
      <c r="G24" s="17">
        <v>0</v>
      </c>
      <c r="H24" s="17">
        <v>0</v>
      </c>
      <c r="I24" s="17">
        <v>10</v>
      </c>
      <c r="J24" s="17">
        <v>0</v>
      </c>
      <c r="K24" s="17">
        <v>1</v>
      </c>
      <c r="L24" s="17">
        <v>0</v>
      </c>
      <c r="M24" s="17">
        <v>0</v>
      </c>
      <c r="N24" s="17" t="s">
        <v>120</v>
      </c>
      <c r="O24" s="17" t="s">
        <v>65</v>
      </c>
      <c r="P24" s="17" t="s">
        <v>65</v>
      </c>
      <c r="Q24" s="17" t="s">
        <v>68</v>
      </c>
      <c r="R24" s="17" t="s">
        <v>68</v>
      </c>
      <c r="S24" s="17" t="s">
        <v>65</v>
      </c>
      <c r="T24" s="17">
        <v>0</v>
      </c>
      <c r="U24" s="17" t="s">
        <v>65</v>
      </c>
      <c r="V24" s="17" t="s">
        <v>65</v>
      </c>
      <c r="W24" s="17" t="s">
        <v>65</v>
      </c>
    </row>
    <row r="25" spans="1:23" x14ac:dyDescent="0.15">
      <c r="A25" s="17">
        <f t="shared" si="4"/>
        <v>400010203</v>
      </c>
      <c r="B25" s="17">
        <v>400010203</v>
      </c>
      <c r="C25" s="17"/>
      <c r="D25" s="17" t="s">
        <v>121</v>
      </c>
      <c r="E25" s="17">
        <v>1</v>
      </c>
      <c r="F25" s="17">
        <v>0</v>
      </c>
      <c r="G25" s="17">
        <v>0</v>
      </c>
      <c r="H25" s="17">
        <v>0</v>
      </c>
      <c r="I25" s="17">
        <v>10</v>
      </c>
      <c r="J25" s="17">
        <v>0</v>
      </c>
      <c r="K25" s="17">
        <v>1</v>
      </c>
      <c r="L25" s="17">
        <v>0</v>
      </c>
      <c r="M25" s="17">
        <v>0</v>
      </c>
      <c r="N25" s="17" t="s">
        <v>65</v>
      </c>
      <c r="O25" s="17" t="s">
        <v>65</v>
      </c>
      <c r="P25" s="17" t="s">
        <v>65</v>
      </c>
      <c r="Q25" s="17" t="s">
        <v>122</v>
      </c>
      <c r="R25" s="17" t="s">
        <v>123</v>
      </c>
      <c r="S25" s="17" t="s">
        <v>124</v>
      </c>
      <c r="T25" s="17">
        <v>0</v>
      </c>
      <c r="U25" s="17" t="s">
        <v>125</v>
      </c>
      <c r="V25" s="17" t="s">
        <v>65</v>
      </c>
      <c r="W25" s="17" t="s">
        <v>65</v>
      </c>
    </row>
    <row r="26" spans="1:23" x14ac:dyDescent="0.15">
      <c r="A26" s="17">
        <f t="shared" si="4"/>
        <v>400010207</v>
      </c>
      <c r="B26" s="17">
        <v>400010207</v>
      </c>
      <c r="C26" s="17"/>
      <c r="D26" s="17" t="s">
        <v>126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1</v>
      </c>
      <c r="K26" s="17">
        <v>1</v>
      </c>
      <c r="L26" s="17">
        <v>0</v>
      </c>
      <c r="M26" s="17">
        <v>0</v>
      </c>
      <c r="N26" s="17" t="s">
        <v>65</v>
      </c>
      <c r="O26" s="17" t="s">
        <v>65</v>
      </c>
      <c r="P26" s="17" t="s">
        <v>65</v>
      </c>
      <c r="Q26" s="17" t="s">
        <v>127</v>
      </c>
      <c r="R26" s="17" t="s">
        <v>68</v>
      </c>
      <c r="S26" s="17" t="s">
        <v>65</v>
      </c>
      <c r="T26" s="17">
        <v>0</v>
      </c>
      <c r="U26" s="17" t="s">
        <v>65</v>
      </c>
      <c r="V26" s="17" t="s">
        <v>65</v>
      </c>
      <c r="W26" s="17" t="s">
        <v>65</v>
      </c>
    </row>
    <row r="27" spans="1:23" x14ac:dyDescent="0.15">
      <c r="A27" s="17">
        <f t="shared" si="4"/>
        <v>400010401</v>
      </c>
      <c r="B27" s="17">
        <v>400010401</v>
      </c>
      <c r="C27" s="17"/>
      <c r="D27" s="17" t="s">
        <v>128</v>
      </c>
      <c r="E27" s="17">
        <v>1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1</v>
      </c>
      <c r="L27" s="17">
        <v>0</v>
      </c>
      <c r="M27" s="17">
        <v>0</v>
      </c>
      <c r="N27" s="17" t="s">
        <v>129</v>
      </c>
      <c r="O27" s="17" t="s">
        <v>65</v>
      </c>
      <c r="P27" s="17" t="s">
        <v>65</v>
      </c>
      <c r="Q27" s="17" t="s">
        <v>68</v>
      </c>
      <c r="R27" s="17" t="s">
        <v>68</v>
      </c>
      <c r="S27" s="17" t="s">
        <v>65</v>
      </c>
      <c r="T27" s="17">
        <v>0</v>
      </c>
      <c r="U27" s="17" t="s">
        <v>65</v>
      </c>
      <c r="V27" s="17" t="s">
        <v>65</v>
      </c>
      <c r="W27" s="17" t="s">
        <v>65</v>
      </c>
    </row>
    <row r="28" spans="1:23" x14ac:dyDescent="0.15">
      <c r="A28" s="17">
        <f t="shared" si="4"/>
        <v>400010402</v>
      </c>
      <c r="B28" s="17">
        <v>400010402</v>
      </c>
      <c r="C28" s="17"/>
      <c r="D28" s="17" t="s">
        <v>130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1</v>
      </c>
      <c r="L28" s="17">
        <v>0</v>
      </c>
      <c r="M28" s="17">
        <v>0</v>
      </c>
      <c r="N28" s="17" t="s">
        <v>65</v>
      </c>
      <c r="O28" s="17" t="s">
        <v>65</v>
      </c>
      <c r="P28" s="17" t="s">
        <v>65</v>
      </c>
      <c r="Q28" s="17" t="s">
        <v>68</v>
      </c>
      <c r="R28" s="17" t="s">
        <v>131</v>
      </c>
      <c r="S28" s="17" t="s">
        <v>132</v>
      </c>
      <c r="T28" s="17">
        <v>0</v>
      </c>
      <c r="U28" s="17" t="s">
        <v>133</v>
      </c>
      <c r="V28" s="17" t="s">
        <v>65</v>
      </c>
      <c r="W28" s="17" t="s">
        <v>65</v>
      </c>
    </row>
    <row r="29" spans="1:23" x14ac:dyDescent="0.15">
      <c r="A29" s="17">
        <f t="shared" ref="A29:A35" si="5">B29</f>
        <v>400010501</v>
      </c>
      <c r="B29" s="17">
        <v>400010501</v>
      </c>
      <c r="C29" s="17"/>
      <c r="D29" s="17" t="s">
        <v>134</v>
      </c>
      <c r="E29" s="17">
        <v>1</v>
      </c>
      <c r="F29" s="17">
        <v>1</v>
      </c>
      <c r="G29" s="17">
        <v>0</v>
      </c>
      <c r="H29" s="17">
        <v>0</v>
      </c>
      <c r="I29" s="17">
        <v>0</v>
      </c>
      <c r="J29" s="17">
        <v>0</v>
      </c>
      <c r="K29" s="17">
        <v>1</v>
      </c>
      <c r="L29" s="17">
        <v>0</v>
      </c>
      <c r="M29" s="17">
        <v>0</v>
      </c>
      <c r="N29" s="17" t="s">
        <v>135</v>
      </c>
      <c r="O29" s="17" t="s">
        <v>65</v>
      </c>
      <c r="P29" s="17" t="s">
        <v>65</v>
      </c>
      <c r="Q29" s="17" t="s">
        <v>68</v>
      </c>
      <c r="R29" s="17" t="s">
        <v>68</v>
      </c>
      <c r="S29" s="17" t="s">
        <v>65</v>
      </c>
      <c r="T29" s="17">
        <v>0</v>
      </c>
      <c r="U29" s="17" t="s">
        <v>65</v>
      </c>
      <c r="V29" s="17" t="s">
        <v>65</v>
      </c>
      <c r="W29" s="17" t="s">
        <v>65</v>
      </c>
    </row>
    <row r="30" spans="1:23" x14ac:dyDescent="0.15">
      <c r="A30" s="17">
        <f t="shared" si="5"/>
        <v>400010601</v>
      </c>
      <c r="B30" s="17">
        <v>400010601</v>
      </c>
      <c r="C30" s="17"/>
      <c r="D30" s="17" t="s">
        <v>136</v>
      </c>
      <c r="E30" s="17">
        <v>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 t="s">
        <v>65</v>
      </c>
      <c r="O30" s="17" t="s">
        <v>65</v>
      </c>
      <c r="P30" s="17" t="s">
        <v>65</v>
      </c>
      <c r="Q30" s="17" t="s">
        <v>68</v>
      </c>
      <c r="R30" s="17" t="s">
        <v>131</v>
      </c>
      <c r="S30" s="17" t="s">
        <v>132</v>
      </c>
      <c r="T30" s="17">
        <v>0</v>
      </c>
      <c r="U30" s="17" t="s">
        <v>137</v>
      </c>
      <c r="V30" s="17" t="s">
        <v>65</v>
      </c>
      <c r="W30" s="17" t="s">
        <v>65</v>
      </c>
    </row>
    <row r="31" spans="1:23" x14ac:dyDescent="0.15">
      <c r="A31" s="17">
        <f t="shared" si="5"/>
        <v>400010602</v>
      </c>
      <c r="B31" s="17">
        <v>400010602</v>
      </c>
      <c r="C31" s="17"/>
      <c r="D31" s="17" t="s">
        <v>138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1</v>
      </c>
      <c r="K31" s="17">
        <v>1</v>
      </c>
      <c r="L31" s="17">
        <v>0</v>
      </c>
      <c r="M31" s="17">
        <v>0</v>
      </c>
      <c r="N31" s="17" t="s">
        <v>65</v>
      </c>
      <c r="O31" s="17" t="s">
        <v>65</v>
      </c>
      <c r="P31" s="17" t="s">
        <v>65</v>
      </c>
      <c r="Q31" s="17" t="s">
        <v>68</v>
      </c>
      <c r="R31" s="17" t="s">
        <v>68</v>
      </c>
      <c r="S31" s="17" t="s">
        <v>65</v>
      </c>
      <c r="T31" s="17">
        <v>0</v>
      </c>
      <c r="U31" s="17" t="s">
        <v>65</v>
      </c>
      <c r="V31" s="17" t="s">
        <v>65</v>
      </c>
      <c r="W31" s="17" t="s">
        <v>65</v>
      </c>
    </row>
    <row r="32" spans="1:23" x14ac:dyDescent="0.15">
      <c r="A32" s="17">
        <f t="shared" si="5"/>
        <v>400010701</v>
      </c>
      <c r="B32" s="17">
        <v>400010701</v>
      </c>
      <c r="C32" s="17"/>
      <c r="D32" s="17" t="s">
        <v>139</v>
      </c>
      <c r="E32" s="17">
        <v>1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1</v>
      </c>
      <c r="L32" s="17">
        <v>0</v>
      </c>
      <c r="M32" s="17">
        <v>0</v>
      </c>
      <c r="N32" s="17" t="s">
        <v>65</v>
      </c>
      <c r="O32" s="17" t="s">
        <v>65</v>
      </c>
      <c r="P32" s="17" t="s">
        <v>65</v>
      </c>
      <c r="Q32" s="17" t="s">
        <v>122</v>
      </c>
      <c r="R32" s="17" t="s">
        <v>123</v>
      </c>
      <c r="S32" s="17" t="s">
        <v>124</v>
      </c>
      <c r="T32" s="17">
        <v>0</v>
      </c>
      <c r="U32" s="17" t="s">
        <v>140</v>
      </c>
      <c r="V32" s="17" t="s">
        <v>65</v>
      </c>
      <c r="W32" s="17" t="s">
        <v>65</v>
      </c>
    </row>
    <row r="33" spans="1:23" x14ac:dyDescent="0.15">
      <c r="A33" s="17">
        <f t="shared" si="5"/>
        <v>400010801</v>
      </c>
      <c r="B33" s="17">
        <v>400010801</v>
      </c>
      <c r="C33" s="17"/>
      <c r="D33" s="17" t="s">
        <v>141</v>
      </c>
      <c r="E33" s="17">
        <v>-1</v>
      </c>
      <c r="F33" s="17">
        <v>-1</v>
      </c>
      <c r="G33" s="17">
        <v>0</v>
      </c>
      <c r="H33" s="17">
        <v>0</v>
      </c>
      <c r="I33" s="17">
        <v>0</v>
      </c>
      <c r="J33" s="17">
        <v>0</v>
      </c>
      <c r="K33" s="17">
        <v>1</v>
      </c>
      <c r="L33" s="17">
        <v>0</v>
      </c>
      <c r="M33" s="17">
        <v>0</v>
      </c>
      <c r="N33" s="17" t="s">
        <v>65</v>
      </c>
      <c r="O33" s="17" t="s">
        <v>65</v>
      </c>
      <c r="P33" s="17" t="s">
        <v>65</v>
      </c>
      <c r="Q33" s="17" t="s">
        <v>77</v>
      </c>
      <c r="R33" s="17" t="s">
        <v>131</v>
      </c>
      <c r="S33" s="17" t="s">
        <v>132</v>
      </c>
      <c r="T33" s="17">
        <v>0</v>
      </c>
      <c r="U33" s="17" t="s">
        <v>142</v>
      </c>
      <c r="V33" s="17" t="s">
        <v>65</v>
      </c>
      <c r="W33" s="17" t="s">
        <v>65</v>
      </c>
    </row>
    <row r="34" spans="1:23" x14ac:dyDescent="0.15">
      <c r="A34" s="17">
        <f t="shared" si="5"/>
        <v>400010901</v>
      </c>
      <c r="B34" s="17">
        <v>400010901</v>
      </c>
      <c r="C34" s="17"/>
      <c r="D34" s="17" t="s">
        <v>143</v>
      </c>
      <c r="E34" s="17">
        <v>1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1</v>
      </c>
      <c r="L34" s="17">
        <v>0</v>
      </c>
      <c r="M34" s="17">
        <v>0</v>
      </c>
      <c r="N34" s="17" t="s">
        <v>65</v>
      </c>
      <c r="O34" s="17" t="s">
        <v>65</v>
      </c>
      <c r="P34" s="17" t="s">
        <v>65</v>
      </c>
      <c r="Q34" s="17" t="s">
        <v>122</v>
      </c>
      <c r="R34" s="17" t="s">
        <v>123</v>
      </c>
      <c r="S34" s="17" t="s">
        <v>124</v>
      </c>
      <c r="T34" s="17">
        <v>0</v>
      </c>
      <c r="U34" s="17" t="s">
        <v>144</v>
      </c>
      <c r="V34" s="17" t="s">
        <v>65</v>
      </c>
      <c r="W34" s="17" t="s">
        <v>65</v>
      </c>
    </row>
    <row r="35" spans="1:23" x14ac:dyDescent="0.15">
      <c r="A35" s="17">
        <f t="shared" si="5"/>
        <v>400011001</v>
      </c>
      <c r="B35" s="17">
        <v>400011001</v>
      </c>
      <c r="C35" s="17"/>
      <c r="D35" s="17" t="s">
        <v>145</v>
      </c>
      <c r="E35" s="17">
        <v>-1</v>
      </c>
      <c r="F35" s="17">
        <v>-1</v>
      </c>
      <c r="G35" s="17">
        <v>0</v>
      </c>
      <c r="H35" s="17">
        <v>0</v>
      </c>
      <c r="I35" s="17">
        <v>0</v>
      </c>
      <c r="J35" s="17">
        <v>0</v>
      </c>
      <c r="K35" s="17">
        <v>15</v>
      </c>
      <c r="L35" s="17">
        <v>0</v>
      </c>
      <c r="M35" s="17">
        <v>0</v>
      </c>
      <c r="N35" s="17" t="s">
        <v>65</v>
      </c>
      <c r="O35" s="17" t="s">
        <v>65</v>
      </c>
      <c r="P35" s="17" t="s">
        <v>65</v>
      </c>
      <c r="Q35" s="17" t="s">
        <v>68</v>
      </c>
      <c r="R35" s="17" t="s">
        <v>123</v>
      </c>
      <c r="S35" s="17" t="s">
        <v>124</v>
      </c>
      <c r="T35" s="17">
        <v>0</v>
      </c>
      <c r="U35" s="17" t="s">
        <v>146</v>
      </c>
      <c r="V35" s="17" t="s">
        <v>65</v>
      </c>
      <c r="W35" s="17" t="s">
        <v>65</v>
      </c>
    </row>
    <row r="36" spans="1:23" x14ac:dyDescent="0.15">
      <c r="A36" s="18" t="s">
        <v>147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9"/>
      <c r="M36" s="19"/>
      <c r="N36" s="1"/>
      <c r="O36" s="1"/>
      <c r="P36" s="1"/>
      <c r="Q36" s="1"/>
      <c r="R36" s="1"/>
      <c r="S36" s="1"/>
      <c r="T36" s="1"/>
      <c r="U36" s="1"/>
      <c r="V36" s="17" t="s">
        <v>65</v>
      </c>
      <c r="W36" s="22"/>
    </row>
    <row r="37" spans="1:23" x14ac:dyDescent="0.15">
      <c r="A37" s="17">
        <f>B37</f>
        <v>400020203</v>
      </c>
      <c r="B37" s="17">
        <v>400020203</v>
      </c>
      <c r="C37" s="17"/>
      <c r="D37" s="17" t="s">
        <v>148</v>
      </c>
      <c r="E37" s="17">
        <v>1</v>
      </c>
      <c r="F37" s="17">
        <v>0</v>
      </c>
      <c r="G37" s="17">
        <v>0</v>
      </c>
      <c r="H37" s="17">
        <v>0</v>
      </c>
      <c r="I37" s="17">
        <v>0.5</v>
      </c>
      <c r="J37" s="17">
        <v>0</v>
      </c>
      <c r="K37" s="17">
        <v>1</v>
      </c>
      <c r="L37" s="17">
        <v>0</v>
      </c>
      <c r="M37" s="17">
        <v>0</v>
      </c>
      <c r="N37" s="17" t="s">
        <v>149</v>
      </c>
      <c r="O37" s="17" t="s">
        <v>65</v>
      </c>
      <c r="P37" s="17" t="s">
        <v>65</v>
      </c>
      <c r="Q37" s="17" t="s">
        <v>68</v>
      </c>
      <c r="R37" s="17" t="s">
        <v>68</v>
      </c>
      <c r="S37" s="17" t="s">
        <v>65</v>
      </c>
      <c r="T37" s="17">
        <v>0</v>
      </c>
      <c r="U37" s="17" t="s">
        <v>65</v>
      </c>
      <c r="V37" s="17" t="s">
        <v>65</v>
      </c>
      <c r="W37" s="17" t="s">
        <v>65</v>
      </c>
    </row>
    <row r="38" spans="1:23" x14ac:dyDescent="0.15">
      <c r="A38" s="17">
        <f>B38</f>
        <v>400020401</v>
      </c>
      <c r="B38" s="17">
        <v>400020401</v>
      </c>
      <c r="C38" s="17"/>
      <c r="D38" s="17" t="s">
        <v>150</v>
      </c>
      <c r="E38" s="17">
        <v>1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1</v>
      </c>
      <c r="L38" s="17">
        <v>0</v>
      </c>
      <c r="M38" s="17">
        <v>0</v>
      </c>
      <c r="N38" s="17" t="s">
        <v>65</v>
      </c>
      <c r="O38" s="17" t="s">
        <v>65</v>
      </c>
      <c r="P38" s="17" t="s">
        <v>65</v>
      </c>
      <c r="Q38" s="17" t="s">
        <v>68</v>
      </c>
      <c r="R38" s="17" t="s">
        <v>78</v>
      </c>
      <c r="S38" s="17" t="s">
        <v>151</v>
      </c>
      <c r="T38" s="17">
        <v>0</v>
      </c>
      <c r="U38" s="17" t="s">
        <v>152</v>
      </c>
      <c r="V38" s="17" t="s">
        <v>65</v>
      </c>
      <c r="W38" s="17" t="s">
        <v>65</v>
      </c>
    </row>
    <row r="39" spans="1:23" x14ac:dyDescent="0.15">
      <c r="A39" s="17">
        <f>B39</f>
        <v>400020402</v>
      </c>
      <c r="B39" s="17">
        <v>400020402</v>
      </c>
      <c r="C39" s="17"/>
      <c r="D39" s="17" t="s">
        <v>153</v>
      </c>
      <c r="E39" s="17">
        <v>1</v>
      </c>
      <c r="F39" s="17">
        <v>0</v>
      </c>
      <c r="G39" s="17">
        <v>0</v>
      </c>
      <c r="H39" s="17">
        <v>0</v>
      </c>
      <c r="I39" s="17">
        <v>15</v>
      </c>
      <c r="J39" s="17">
        <v>0</v>
      </c>
      <c r="K39" s="17">
        <v>3</v>
      </c>
      <c r="L39" s="17">
        <v>0</v>
      </c>
      <c r="M39" s="17">
        <v>0</v>
      </c>
      <c r="N39" s="17" t="s">
        <v>154</v>
      </c>
      <c r="O39" s="17" t="s">
        <v>65</v>
      </c>
      <c r="P39" s="17" t="s">
        <v>65</v>
      </c>
      <c r="Q39" s="17" t="s">
        <v>68</v>
      </c>
      <c r="R39" s="17" t="s">
        <v>78</v>
      </c>
      <c r="S39" s="17" t="s">
        <v>155</v>
      </c>
      <c r="T39" s="17">
        <v>0</v>
      </c>
      <c r="U39" s="17" t="s">
        <v>156</v>
      </c>
      <c r="V39" s="17" t="s">
        <v>65</v>
      </c>
      <c r="W39" s="17" t="s">
        <v>65</v>
      </c>
    </row>
    <row r="40" spans="1:23" x14ac:dyDescent="0.15">
      <c r="A40" s="17">
        <f>B40</f>
        <v>400020501</v>
      </c>
      <c r="B40" s="17">
        <v>400020501</v>
      </c>
      <c r="C40" s="17"/>
      <c r="D40" s="17" t="s">
        <v>157</v>
      </c>
      <c r="E40" s="17">
        <v>1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1</v>
      </c>
      <c r="L40" s="17">
        <v>0</v>
      </c>
      <c r="M40" s="17">
        <v>0</v>
      </c>
      <c r="N40" s="17" t="s">
        <v>65</v>
      </c>
      <c r="O40" s="17" t="s">
        <v>65</v>
      </c>
      <c r="P40" s="17" t="s">
        <v>65</v>
      </c>
      <c r="Q40" s="17" t="s">
        <v>68</v>
      </c>
      <c r="R40" s="17" t="s">
        <v>131</v>
      </c>
      <c r="S40" s="17" t="s">
        <v>158</v>
      </c>
      <c r="T40" s="17">
        <v>0</v>
      </c>
      <c r="U40" s="17" t="s">
        <v>159</v>
      </c>
      <c r="V40" s="17" t="s">
        <v>65</v>
      </c>
      <c r="W40" s="17" t="s">
        <v>65</v>
      </c>
    </row>
    <row r="41" spans="1:23" x14ac:dyDescent="0.15">
      <c r="A41" s="17">
        <f>B41</f>
        <v>400020502</v>
      </c>
      <c r="B41" s="17">
        <v>400020502</v>
      </c>
      <c r="C41" s="17"/>
      <c r="D41" s="17" t="s">
        <v>160</v>
      </c>
      <c r="E41" s="17">
        <v>1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 t="s">
        <v>65</v>
      </c>
      <c r="O41" s="17" t="s">
        <v>65</v>
      </c>
      <c r="P41" s="17" t="s">
        <v>65</v>
      </c>
      <c r="Q41" s="17" t="s">
        <v>68</v>
      </c>
      <c r="R41" s="17" t="s">
        <v>131</v>
      </c>
      <c r="S41" s="17" t="s">
        <v>161</v>
      </c>
      <c r="T41" s="17">
        <v>0</v>
      </c>
      <c r="U41" s="17" t="s">
        <v>159</v>
      </c>
      <c r="V41" s="17" t="s">
        <v>65</v>
      </c>
      <c r="W41" s="17" t="s">
        <v>65</v>
      </c>
    </row>
    <row r="42" spans="1:23" x14ac:dyDescent="0.15">
      <c r="A42" s="17">
        <f t="shared" ref="A42:A44" si="6">B42</f>
        <v>400020601</v>
      </c>
      <c r="B42" s="17">
        <v>400020601</v>
      </c>
      <c r="C42" s="17"/>
      <c r="D42" s="17" t="s">
        <v>162</v>
      </c>
      <c r="E42" s="17">
        <v>1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</v>
      </c>
      <c r="L42" s="17">
        <v>0</v>
      </c>
      <c r="M42" s="17">
        <v>0</v>
      </c>
      <c r="N42" s="17" t="s">
        <v>65</v>
      </c>
      <c r="O42" s="17" t="s">
        <v>65</v>
      </c>
      <c r="P42" s="17" t="s">
        <v>65</v>
      </c>
      <c r="Q42" s="17" t="s">
        <v>68</v>
      </c>
      <c r="R42" s="17" t="s">
        <v>78</v>
      </c>
      <c r="S42" s="17" t="s">
        <v>163</v>
      </c>
      <c r="T42" s="17">
        <v>0</v>
      </c>
      <c r="U42" s="17" t="s">
        <v>164</v>
      </c>
      <c r="V42" s="17" t="s">
        <v>65</v>
      </c>
      <c r="W42" s="17" t="s">
        <v>65</v>
      </c>
    </row>
    <row r="43" spans="1:23" x14ac:dyDescent="0.15">
      <c r="A43" s="17">
        <f t="shared" si="6"/>
        <v>400020701</v>
      </c>
      <c r="B43" s="17">
        <v>400020701</v>
      </c>
      <c r="C43" s="17"/>
      <c r="D43" s="17" t="s">
        <v>165</v>
      </c>
      <c r="E43" s="17">
        <v>1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1</v>
      </c>
      <c r="L43" s="17">
        <v>0</v>
      </c>
      <c r="M43" s="17">
        <v>0</v>
      </c>
      <c r="N43" s="17" t="s">
        <v>65</v>
      </c>
      <c r="O43" s="17" t="s">
        <v>65</v>
      </c>
      <c r="P43" s="17" t="s">
        <v>65</v>
      </c>
      <c r="Q43" s="17" t="s">
        <v>68</v>
      </c>
      <c r="R43" s="17" t="s">
        <v>78</v>
      </c>
      <c r="S43" s="17" t="s">
        <v>163</v>
      </c>
      <c r="T43" s="17">
        <v>0</v>
      </c>
      <c r="U43" s="17" t="s">
        <v>166</v>
      </c>
      <c r="V43" s="17" t="s">
        <v>65</v>
      </c>
      <c r="W43" s="17" t="s">
        <v>65</v>
      </c>
    </row>
    <row r="44" spans="1:23" x14ac:dyDescent="0.15">
      <c r="A44" s="17">
        <f t="shared" si="6"/>
        <v>400020702</v>
      </c>
      <c r="B44" s="17">
        <v>400020702</v>
      </c>
      <c r="C44" s="17"/>
      <c r="D44" s="17" t="s">
        <v>167</v>
      </c>
      <c r="E44" s="17">
        <v>1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1</v>
      </c>
      <c r="L44" s="17">
        <v>0</v>
      </c>
      <c r="M44" s="17">
        <v>0</v>
      </c>
      <c r="N44" s="17" t="s">
        <v>168</v>
      </c>
      <c r="O44" s="17" t="s">
        <v>65</v>
      </c>
      <c r="P44" s="17" t="s">
        <v>65</v>
      </c>
      <c r="Q44" s="17" t="s">
        <v>169</v>
      </c>
      <c r="R44" s="17" t="s">
        <v>68</v>
      </c>
      <c r="S44" s="17" t="s">
        <v>65</v>
      </c>
      <c r="T44" s="17">
        <v>0</v>
      </c>
      <c r="U44" s="17" t="s">
        <v>65</v>
      </c>
      <c r="V44" s="17" t="s">
        <v>65</v>
      </c>
      <c r="W44" s="17" t="s">
        <v>65</v>
      </c>
    </row>
    <row r="45" spans="1:23" x14ac:dyDescent="0.15">
      <c r="A45" s="17">
        <f t="shared" ref="A45:A47" si="7">B45</f>
        <v>400020801</v>
      </c>
      <c r="B45" s="17">
        <v>400020801</v>
      </c>
      <c r="C45" s="17"/>
      <c r="D45" s="17" t="s">
        <v>170</v>
      </c>
      <c r="E45" s="17">
        <v>1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1</v>
      </c>
      <c r="L45" s="17">
        <v>0</v>
      </c>
      <c r="M45" s="17">
        <v>0</v>
      </c>
      <c r="N45" s="17" t="s">
        <v>171</v>
      </c>
      <c r="O45" s="17" t="s">
        <v>65</v>
      </c>
      <c r="P45" s="17" t="s">
        <v>65</v>
      </c>
      <c r="Q45" s="17" t="s">
        <v>68</v>
      </c>
      <c r="R45" s="17" t="s">
        <v>68</v>
      </c>
      <c r="S45" s="17" t="s">
        <v>65</v>
      </c>
      <c r="T45" s="17">
        <v>0</v>
      </c>
      <c r="U45" s="17" t="s">
        <v>65</v>
      </c>
      <c r="V45" s="17" t="s">
        <v>65</v>
      </c>
      <c r="W45" s="17" t="s">
        <v>65</v>
      </c>
    </row>
    <row r="46" spans="1:23" x14ac:dyDescent="0.15">
      <c r="A46" s="17">
        <f t="shared" si="7"/>
        <v>400020901</v>
      </c>
      <c r="B46" s="17">
        <v>400020901</v>
      </c>
      <c r="C46" s="17"/>
      <c r="D46" s="17" t="s">
        <v>172</v>
      </c>
      <c r="E46" s="17">
        <v>1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1</v>
      </c>
      <c r="L46" s="17">
        <v>0</v>
      </c>
      <c r="M46" s="17">
        <v>0</v>
      </c>
      <c r="N46" s="17" t="s">
        <v>65</v>
      </c>
      <c r="O46" s="17" t="s">
        <v>65</v>
      </c>
      <c r="P46" s="17" t="s">
        <v>65</v>
      </c>
      <c r="Q46" s="17" t="s">
        <v>68</v>
      </c>
      <c r="R46" s="17" t="s">
        <v>78</v>
      </c>
      <c r="S46" s="17" t="s">
        <v>163</v>
      </c>
      <c r="T46" s="17">
        <v>0</v>
      </c>
      <c r="U46" s="17" t="s">
        <v>173</v>
      </c>
      <c r="V46" s="17" t="s">
        <v>65</v>
      </c>
      <c r="W46" s="17" t="s">
        <v>65</v>
      </c>
    </row>
    <row r="47" spans="1:23" x14ac:dyDescent="0.15">
      <c r="A47" s="17">
        <f t="shared" si="7"/>
        <v>400020902</v>
      </c>
      <c r="B47" s="17">
        <v>400020902</v>
      </c>
      <c r="C47" s="17"/>
      <c r="D47" s="17" t="s">
        <v>174</v>
      </c>
      <c r="E47" s="17">
        <v>1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1</v>
      </c>
      <c r="L47" s="17">
        <v>0</v>
      </c>
      <c r="M47" s="17">
        <v>0</v>
      </c>
      <c r="N47" s="17" t="s">
        <v>175</v>
      </c>
      <c r="O47" s="17" t="s">
        <v>65</v>
      </c>
      <c r="P47" s="17" t="s">
        <v>65</v>
      </c>
      <c r="Q47" s="17" t="s">
        <v>169</v>
      </c>
      <c r="R47" s="17" t="s">
        <v>68</v>
      </c>
      <c r="S47" s="17" t="s">
        <v>65</v>
      </c>
      <c r="T47" s="17">
        <v>0</v>
      </c>
      <c r="U47" s="17" t="s">
        <v>65</v>
      </c>
      <c r="V47" s="17" t="s">
        <v>65</v>
      </c>
      <c r="W47" s="17" t="s">
        <v>65</v>
      </c>
    </row>
    <row r="48" spans="1:23" x14ac:dyDescent="0.15">
      <c r="A48" s="17">
        <f t="shared" ref="A48:A55" si="8">B48</f>
        <v>400021001</v>
      </c>
      <c r="B48" s="17">
        <v>400021001</v>
      </c>
      <c r="C48" s="17"/>
      <c r="D48" s="17" t="s">
        <v>176</v>
      </c>
      <c r="E48" s="17">
        <v>1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1</v>
      </c>
      <c r="L48" s="17">
        <v>0</v>
      </c>
      <c r="M48" s="17">
        <v>0</v>
      </c>
      <c r="N48" s="17" t="s">
        <v>65</v>
      </c>
      <c r="O48" s="17" t="s">
        <v>65</v>
      </c>
      <c r="P48" s="17" t="s">
        <v>65</v>
      </c>
      <c r="Q48" s="17" t="s">
        <v>68</v>
      </c>
      <c r="R48" s="17" t="s">
        <v>177</v>
      </c>
      <c r="S48" s="17" t="s">
        <v>178</v>
      </c>
      <c r="T48" s="17">
        <v>0</v>
      </c>
      <c r="U48" s="17" t="s">
        <v>179</v>
      </c>
      <c r="V48" s="17" t="s">
        <v>65</v>
      </c>
      <c r="W48" s="17" t="s">
        <v>65</v>
      </c>
    </row>
    <row r="49" spans="1:23" x14ac:dyDescent="0.15">
      <c r="A49" s="17">
        <f t="shared" si="8"/>
        <v>400021101</v>
      </c>
      <c r="B49" s="17">
        <v>400021101</v>
      </c>
      <c r="C49" s="17"/>
      <c r="D49" s="17" t="s">
        <v>180</v>
      </c>
      <c r="E49" s="17">
        <v>1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1</v>
      </c>
      <c r="L49" s="17">
        <v>0</v>
      </c>
      <c r="M49" s="17">
        <v>0</v>
      </c>
      <c r="N49" s="17" t="s">
        <v>181</v>
      </c>
      <c r="O49" s="17" t="s">
        <v>65</v>
      </c>
      <c r="P49" s="17" t="s">
        <v>65</v>
      </c>
      <c r="Q49" s="17" t="s">
        <v>169</v>
      </c>
      <c r="R49" s="17" t="s">
        <v>68</v>
      </c>
      <c r="S49" s="17" t="s">
        <v>65</v>
      </c>
      <c r="T49" s="17">
        <v>0</v>
      </c>
      <c r="U49" s="17" t="s">
        <v>65</v>
      </c>
      <c r="V49" s="17" t="s">
        <v>65</v>
      </c>
      <c r="W49" s="17" t="s">
        <v>65</v>
      </c>
    </row>
    <row r="50" spans="1:23" x14ac:dyDescent="0.15">
      <c r="A50" s="18" t="s">
        <v>182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9"/>
      <c r="M50" s="19"/>
      <c r="N50" s="1"/>
      <c r="O50" s="1"/>
      <c r="P50" s="1"/>
      <c r="Q50" s="1"/>
      <c r="R50" s="1"/>
      <c r="S50" s="1"/>
      <c r="T50" s="1"/>
      <c r="U50" s="1"/>
      <c r="V50" s="17" t="s">
        <v>65</v>
      </c>
      <c r="W50" s="17" t="s">
        <v>65</v>
      </c>
    </row>
    <row r="51" spans="1:23" x14ac:dyDescent="0.15">
      <c r="A51" s="17">
        <f t="shared" si="8"/>
        <v>400030101</v>
      </c>
      <c r="B51" s="17">
        <v>400030101</v>
      </c>
      <c r="C51" s="17"/>
      <c r="D51" s="17" t="s">
        <v>183</v>
      </c>
      <c r="E51" s="17">
        <v>1</v>
      </c>
      <c r="F51" s="17">
        <v>0</v>
      </c>
      <c r="G51" s="17">
        <v>0</v>
      </c>
      <c r="H51" s="17">
        <v>0</v>
      </c>
      <c r="I51" s="17">
        <v>10</v>
      </c>
      <c r="J51" s="17">
        <v>1</v>
      </c>
      <c r="K51" s="17">
        <v>3</v>
      </c>
      <c r="L51" s="17">
        <v>0</v>
      </c>
      <c r="M51" s="17">
        <v>1</v>
      </c>
      <c r="N51" s="17" t="s">
        <v>184</v>
      </c>
      <c r="O51" s="17" t="s">
        <v>65</v>
      </c>
      <c r="P51" s="17" t="s">
        <v>65</v>
      </c>
      <c r="Q51" s="17" t="s">
        <v>185</v>
      </c>
      <c r="R51" s="17" t="s">
        <v>68</v>
      </c>
      <c r="S51" s="17" t="s">
        <v>65</v>
      </c>
      <c r="T51" s="17">
        <v>0</v>
      </c>
      <c r="U51" s="17" t="s">
        <v>65</v>
      </c>
      <c r="V51" s="17" t="s">
        <v>65</v>
      </c>
      <c r="W51" s="17" t="s">
        <v>65</v>
      </c>
    </row>
    <row r="52" spans="1:23" x14ac:dyDescent="0.15">
      <c r="A52" s="17" t="str">
        <f t="shared" si="8"/>
        <v>//400030201</v>
      </c>
      <c r="B52" s="17" t="s">
        <v>186</v>
      </c>
      <c r="C52" s="17"/>
      <c r="D52" s="17" t="s">
        <v>187</v>
      </c>
      <c r="E52" s="17">
        <v>1</v>
      </c>
      <c r="F52" s="17">
        <v>0</v>
      </c>
      <c r="G52" s="17">
        <v>0</v>
      </c>
      <c r="H52" s="17">
        <v>0</v>
      </c>
      <c r="I52" s="17">
        <v>5</v>
      </c>
      <c r="J52" s="17">
        <v>0</v>
      </c>
      <c r="K52" s="17">
        <v>1</v>
      </c>
      <c r="L52" s="17">
        <v>1</v>
      </c>
      <c r="M52" s="17">
        <v>0</v>
      </c>
      <c r="N52" s="17" t="s">
        <v>188</v>
      </c>
      <c r="O52" s="17" t="s">
        <v>65</v>
      </c>
      <c r="P52" s="17" t="s">
        <v>65</v>
      </c>
      <c r="Q52" s="17" t="s">
        <v>68</v>
      </c>
      <c r="R52" s="17" t="s">
        <v>68</v>
      </c>
      <c r="S52" s="17" t="s">
        <v>65</v>
      </c>
      <c r="T52" s="17">
        <v>0</v>
      </c>
      <c r="U52" s="17" t="s">
        <v>65</v>
      </c>
      <c r="V52" s="17" t="s">
        <v>65</v>
      </c>
      <c r="W52" s="17" t="s">
        <v>65</v>
      </c>
    </row>
    <row r="53" spans="1:23" x14ac:dyDescent="0.15">
      <c r="A53" s="17" t="str">
        <f t="shared" si="8"/>
        <v>//400030202</v>
      </c>
      <c r="B53" s="17" t="s">
        <v>189</v>
      </c>
      <c r="C53" s="17"/>
      <c r="D53" s="17" t="s">
        <v>190</v>
      </c>
      <c r="E53" s="17">
        <v>1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1</v>
      </c>
      <c r="L53" s="17">
        <v>0</v>
      </c>
      <c r="M53" s="17">
        <v>0</v>
      </c>
      <c r="N53" s="17" t="s">
        <v>191</v>
      </c>
      <c r="O53" s="17" t="s">
        <v>65</v>
      </c>
      <c r="P53" s="17" t="s">
        <v>65</v>
      </c>
      <c r="Q53" s="17" t="s">
        <v>77</v>
      </c>
      <c r="R53" s="17" t="s">
        <v>192</v>
      </c>
      <c r="S53" s="17" t="s">
        <v>193</v>
      </c>
      <c r="T53" s="17">
        <v>0</v>
      </c>
      <c r="U53" s="17" t="s">
        <v>194</v>
      </c>
      <c r="V53" s="17" t="s">
        <v>65</v>
      </c>
      <c r="W53" s="17" t="s">
        <v>65</v>
      </c>
    </row>
    <row r="54" spans="1:23" x14ac:dyDescent="0.15">
      <c r="A54" s="17" t="str">
        <f t="shared" si="8"/>
        <v>//400030203</v>
      </c>
      <c r="B54" s="17" t="s">
        <v>195</v>
      </c>
      <c r="C54" s="17"/>
      <c r="D54" s="17" t="s">
        <v>196</v>
      </c>
      <c r="E54" s="17">
        <v>1</v>
      </c>
      <c r="F54" s="17">
        <v>0</v>
      </c>
      <c r="G54" s="17">
        <v>0</v>
      </c>
      <c r="H54" s="17">
        <v>0</v>
      </c>
      <c r="I54" s="17">
        <v>2</v>
      </c>
      <c r="J54" s="17">
        <v>0</v>
      </c>
      <c r="K54" s="17">
        <v>1</v>
      </c>
      <c r="L54" s="17">
        <v>0</v>
      </c>
      <c r="M54" s="17">
        <v>0</v>
      </c>
      <c r="N54" s="17" t="s">
        <v>65</v>
      </c>
      <c r="O54" s="17" t="s">
        <v>65</v>
      </c>
      <c r="P54" s="17" t="s">
        <v>65</v>
      </c>
      <c r="Q54" s="17" t="s">
        <v>68</v>
      </c>
      <c r="R54" s="17" t="s">
        <v>68</v>
      </c>
      <c r="S54" s="17" t="s">
        <v>65</v>
      </c>
      <c r="T54" s="17">
        <v>0</v>
      </c>
      <c r="U54" s="17" t="s">
        <v>65</v>
      </c>
      <c r="V54" s="17" t="s">
        <v>65</v>
      </c>
      <c r="W54" s="17" t="s">
        <v>65</v>
      </c>
    </row>
    <row r="55" spans="1:23" x14ac:dyDescent="0.15">
      <c r="A55" s="17">
        <f t="shared" si="8"/>
        <v>400030201</v>
      </c>
      <c r="B55" s="17">
        <v>400030201</v>
      </c>
      <c r="C55" s="17"/>
      <c r="D55" s="17" t="s">
        <v>197</v>
      </c>
      <c r="E55" s="17">
        <v>1</v>
      </c>
      <c r="F55" s="17">
        <v>0</v>
      </c>
      <c r="G55" s="17">
        <v>0</v>
      </c>
      <c r="H55" s="17">
        <v>0</v>
      </c>
      <c r="I55" s="17">
        <v>5</v>
      </c>
      <c r="J55" s="17">
        <v>0</v>
      </c>
      <c r="K55" s="17">
        <v>1</v>
      </c>
      <c r="L55" s="17">
        <v>0</v>
      </c>
      <c r="M55" s="17">
        <v>0</v>
      </c>
      <c r="N55" s="17" t="s">
        <v>198</v>
      </c>
      <c r="O55" s="17" t="s">
        <v>65</v>
      </c>
      <c r="P55" s="17" t="s">
        <v>65</v>
      </c>
      <c r="Q55" s="17" t="s">
        <v>77</v>
      </c>
      <c r="R55" s="17" t="s">
        <v>68</v>
      </c>
      <c r="S55" s="17" t="s">
        <v>65</v>
      </c>
      <c r="T55" s="17">
        <v>0</v>
      </c>
      <c r="U55" s="17" t="s">
        <v>65</v>
      </c>
      <c r="V55" s="17" t="s">
        <v>65</v>
      </c>
      <c r="W55" s="17" t="s">
        <v>65</v>
      </c>
    </row>
    <row r="56" spans="1:23" x14ac:dyDescent="0.15">
      <c r="A56" s="17">
        <f t="shared" ref="A56:A65" si="9">B56</f>
        <v>400030401</v>
      </c>
      <c r="B56" s="17">
        <v>400030401</v>
      </c>
      <c r="C56" s="17"/>
      <c r="D56" s="17" t="s">
        <v>199</v>
      </c>
      <c r="E56" s="17">
        <v>1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1</v>
      </c>
      <c r="L56" s="17">
        <v>0</v>
      </c>
      <c r="M56" s="17">
        <v>0</v>
      </c>
      <c r="N56" s="17" t="s">
        <v>65</v>
      </c>
      <c r="O56" s="17" t="s">
        <v>65</v>
      </c>
      <c r="P56" s="17" t="s">
        <v>65</v>
      </c>
      <c r="Q56" s="17" t="s">
        <v>68</v>
      </c>
      <c r="R56" s="17" t="s">
        <v>200</v>
      </c>
      <c r="S56" s="17" t="s">
        <v>95</v>
      </c>
      <c r="T56" s="17">
        <v>0</v>
      </c>
      <c r="U56" s="17" t="s">
        <v>201</v>
      </c>
      <c r="V56" s="17" t="s">
        <v>65</v>
      </c>
      <c r="W56" s="17" t="s">
        <v>65</v>
      </c>
    </row>
    <row r="57" spans="1:23" x14ac:dyDescent="0.15">
      <c r="A57" s="17">
        <f t="shared" si="9"/>
        <v>400030501</v>
      </c>
      <c r="B57" s="17">
        <v>400030501</v>
      </c>
      <c r="C57" s="17"/>
      <c r="D57" s="17" t="s">
        <v>202</v>
      </c>
      <c r="E57" s="17">
        <v>1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1</v>
      </c>
      <c r="L57" s="17">
        <v>0</v>
      </c>
      <c r="M57" s="17">
        <v>0</v>
      </c>
      <c r="N57" s="17" t="s">
        <v>65</v>
      </c>
      <c r="O57" s="17" t="s">
        <v>65</v>
      </c>
      <c r="P57" s="17" t="s">
        <v>65</v>
      </c>
      <c r="Q57" s="17" t="s">
        <v>68</v>
      </c>
      <c r="R57" s="17" t="s">
        <v>203</v>
      </c>
      <c r="S57" s="17" t="s">
        <v>204</v>
      </c>
      <c r="T57" s="17">
        <v>0</v>
      </c>
      <c r="U57" s="17" t="s">
        <v>205</v>
      </c>
      <c r="V57" s="17" t="s">
        <v>65</v>
      </c>
      <c r="W57" s="17" t="s">
        <v>65</v>
      </c>
    </row>
    <row r="58" spans="1:23" x14ac:dyDescent="0.15">
      <c r="A58" s="17">
        <f t="shared" si="9"/>
        <v>400030502</v>
      </c>
      <c r="B58" s="17">
        <v>400030502</v>
      </c>
      <c r="C58" s="17"/>
      <c r="D58" s="17" t="s">
        <v>206</v>
      </c>
      <c r="E58" s="17">
        <v>1</v>
      </c>
      <c r="F58" s="17">
        <v>0</v>
      </c>
      <c r="G58" s="17">
        <v>0</v>
      </c>
      <c r="H58" s="17">
        <v>0</v>
      </c>
      <c r="I58" s="17">
        <v>10</v>
      </c>
      <c r="J58" s="17">
        <v>0</v>
      </c>
      <c r="K58" s="17">
        <v>3</v>
      </c>
      <c r="L58" s="17">
        <v>0</v>
      </c>
      <c r="M58" s="17">
        <v>1</v>
      </c>
      <c r="N58" s="17" t="s">
        <v>207</v>
      </c>
      <c r="O58" s="17" t="s">
        <v>65</v>
      </c>
      <c r="P58" s="17" t="s">
        <v>65</v>
      </c>
      <c r="Q58" s="17" t="s">
        <v>208</v>
      </c>
      <c r="R58" s="17" t="s">
        <v>68</v>
      </c>
      <c r="S58" s="17" t="s">
        <v>65</v>
      </c>
      <c r="T58" s="17">
        <v>0</v>
      </c>
      <c r="U58" s="17" t="s">
        <v>65</v>
      </c>
      <c r="V58" s="17" t="s">
        <v>65</v>
      </c>
      <c r="W58" s="17" t="s">
        <v>65</v>
      </c>
    </row>
    <row r="59" spans="1:23" x14ac:dyDescent="0.15">
      <c r="A59" s="17">
        <f t="shared" si="9"/>
        <v>400030601</v>
      </c>
      <c r="B59" s="17">
        <v>400030601</v>
      </c>
      <c r="C59" s="17"/>
      <c r="D59" s="17" t="s">
        <v>209</v>
      </c>
      <c r="E59" s="17">
        <v>1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1</v>
      </c>
      <c r="L59" s="17">
        <v>0</v>
      </c>
      <c r="M59" s="17">
        <v>0</v>
      </c>
      <c r="N59" s="17" t="s">
        <v>65</v>
      </c>
      <c r="O59" s="17" t="s">
        <v>65</v>
      </c>
      <c r="P59" s="17" t="s">
        <v>65</v>
      </c>
      <c r="Q59" s="17" t="s">
        <v>68</v>
      </c>
      <c r="R59" s="17" t="s">
        <v>210</v>
      </c>
      <c r="S59" s="17" t="s">
        <v>211</v>
      </c>
      <c r="T59" s="17">
        <v>0</v>
      </c>
      <c r="U59" s="17" t="s">
        <v>212</v>
      </c>
      <c r="V59" s="17" t="s">
        <v>65</v>
      </c>
      <c r="W59" s="17" t="s">
        <v>65</v>
      </c>
    </row>
    <row r="60" spans="1:23" x14ac:dyDescent="0.15">
      <c r="A60" s="17">
        <f t="shared" si="9"/>
        <v>400030602</v>
      </c>
      <c r="B60" s="17">
        <v>400030602</v>
      </c>
      <c r="C60" s="17"/>
      <c r="D60" s="17" t="s">
        <v>213</v>
      </c>
      <c r="E60" s="17">
        <v>1</v>
      </c>
      <c r="F60" s="17">
        <v>0</v>
      </c>
      <c r="G60" s="17">
        <v>0</v>
      </c>
      <c r="H60" s="17">
        <v>0</v>
      </c>
      <c r="I60" s="17">
        <v>4</v>
      </c>
      <c r="J60" s="17">
        <v>0</v>
      </c>
      <c r="K60" s="17">
        <v>3</v>
      </c>
      <c r="L60" s="17">
        <v>0</v>
      </c>
      <c r="M60" s="17">
        <v>0</v>
      </c>
      <c r="N60" s="17" t="s">
        <v>214</v>
      </c>
      <c r="O60" s="17" t="s">
        <v>65</v>
      </c>
      <c r="P60" s="17" t="s">
        <v>65</v>
      </c>
      <c r="Q60" s="17" t="s">
        <v>68</v>
      </c>
      <c r="R60" s="17" t="s">
        <v>68</v>
      </c>
      <c r="S60" s="17" t="s">
        <v>65</v>
      </c>
      <c r="T60" s="17">
        <v>0</v>
      </c>
      <c r="U60" s="17" t="s">
        <v>65</v>
      </c>
      <c r="V60" s="17" t="s">
        <v>65</v>
      </c>
      <c r="W60" s="17" t="s">
        <v>65</v>
      </c>
    </row>
    <row r="61" spans="1:23" x14ac:dyDescent="0.15">
      <c r="A61" s="17">
        <f t="shared" si="9"/>
        <v>400030603</v>
      </c>
      <c r="B61" s="17">
        <v>400030603</v>
      </c>
      <c r="C61" s="17"/>
      <c r="D61" s="17" t="s">
        <v>215</v>
      </c>
      <c r="E61" s="17">
        <v>1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1</v>
      </c>
      <c r="L61" s="17">
        <v>0</v>
      </c>
      <c r="M61" s="17">
        <v>0</v>
      </c>
      <c r="N61" s="17" t="s">
        <v>65</v>
      </c>
      <c r="O61" s="17" t="s">
        <v>65</v>
      </c>
      <c r="P61" s="17" t="s">
        <v>65</v>
      </c>
      <c r="Q61" s="17" t="s">
        <v>68</v>
      </c>
      <c r="R61" s="17" t="s">
        <v>192</v>
      </c>
      <c r="S61" s="17" t="s">
        <v>216</v>
      </c>
      <c r="T61" s="17">
        <v>0</v>
      </c>
      <c r="U61" s="17" t="s">
        <v>217</v>
      </c>
      <c r="V61" s="17" t="s">
        <v>65</v>
      </c>
      <c r="W61" s="17" t="s">
        <v>65</v>
      </c>
    </row>
    <row r="62" spans="1:23" x14ac:dyDescent="0.15">
      <c r="A62" s="17">
        <f t="shared" si="9"/>
        <v>400030701</v>
      </c>
      <c r="B62" s="17">
        <v>400030701</v>
      </c>
      <c r="C62" s="17"/>
      <c r="D62" s="17" t="s">
        <v>218</v>
      </c>
      <c r="E62" s="17">
        <v>1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1</v>
      </c>
      <c r="L62" s="17">
        <v>0</v>
      </c>
      <c r="M62" s="17">
        <v>0</v>
      </c>
      <c r="N62" s="17" t="s">
        <v>219</v>
      </c>
      <c r="O62" s="17" t="s">
        <v>65</v>
      </c>
      <c r="P62" s="17" t="s">
        <v>65</v>
      </c>
      <c r="Q62" s="17" t="s">
        <v>68</v>
      </c>
      <c r="R62" s="17" t="s">
        <v>68</v>
      </c>
      <c r="S62" s="17" t="s">
        <v>65</v>
      </c>
      <c r="T62" s="17">
        <v>0</v>
      </c>
      <c r="U62" s="17" t="s">
        <v>65</v>
      </c>
      <c r="V62" s="17" t="s">
        <v>65</v>
      </c>
      <c r="W62" s="17" t="s">
        <v>65</v>
      </c>
    </row>
    <row r="63" spans="1:23" x14ac:dyDescent="0.15">
      <c r="A63" s="17">
        <f t="shared" si="9"/>
        <v>400030801</v>
      </c>
      <c r="B63" s="17">
        <v>400030801</v>
      </c>
      <c r="C63" s="17"/>
      <c r="D63" s="17" t="s">
        <v>220</v>
      </c>
      <c r="E63" s="17">
        <v>1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1</v>
      </c>
      <c r="L63" s="17">
        <v>0</v>
      </c>
      <c r="M63" s="17">
        <v>0</v>
      </c>
      <c r="N63" s="17" t="s">
        <v>65</v>
      </c>
      <c r="O63" s="17" t="s">
        <v>65</v>
      </c>
      <c r="P63" s="17" t="s">
        <v>65</v>
      </c>
      <c r="Q63" s="17" t="s">
        <v>68</v>
      </c>
      <c r="R63" s="17" t="s">
        <v>200</v>
      </c>
      <c r="S63" s="17" t="s">
        <v>221</v>
      </c>
      <c r="T63" s="17">
        <v>0</v>
      </c>
      <c r="U63" s="17" t="s">
        <v>222</v>
      </c>
      <c r="V63" s="17" t="s">
        <v>65</v>
      </c>
      <c r="W63" s="17" t="s">
        <v>65</v>
      </c>
    </row>
    <row r="64" spans="1:23" x14ac:dyDescent="0.15">
      <c r="A64" s="17">
        <f t="shared" si="9"/>
        <v>400030901</v>
      </c>
      <c r="B64" s="17">
        <v>400030901</v>
      </c>
      <c r="C64" s="17"/>
      <c r="D64" s="17" t="s">
        <v>218</v>
      </c>
      <c r="E64" s="17">
        <v>1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1</v>
      </c>
      <c r="L64" s="17">
        <v>0</v>
      </c>
      <c r="M64" s="17">
        <v>0</v>
      </c>
      <c r="N64" s="17" t="s">
        <v>223</v>
      </c>
      <c r="O64" s="17" t="s">
        <v>65</v>
      </c>
      <c r="P64" s="17" t="s">
        <v>65</v>
      </c>
      <c r="Q64" s="17" t="s">
        <v>68</v>
      </c>
      <c r="R64" s="17" t="s">
        <v>68</v>
      </c>
      <c r="S64" s="17" t="s">
        <v>65</v>
      </c>
      <c r="T64" s="17">
        <v>0</v>
      </c>
      <c r="U64" s="17" t="s">
        <v>65</v>
      </c>
      <c r="V64" s="17" t="s">
        <v>65</v>
      </c>
      <c r="W64" s="17" t="s">
        <v>65</v>
      </c>
    </row>
    <row r="65" spans="1:23" x14ac:dyDescent="0.15">
      <c r="A65" s="17">
        <f t="shared" si="9"/>
        <v>400031001</v>
      </c>
      <c r="B65" s="17">
        <v>400031001</v>
      </c>
      <c r="C65" s="17"/>
      <c r="D65" s="17" t="s">
        <v>224</v>
      </c>
      <c r="E65" s="17">
        <v>1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1</v>
      </c>
      <c r="L65" s="17">
        <v>0</v>
      </c>
      <c r="M65" s="17">
        <v>0</v>
      </c>
      <c r="N65" s="17" t="s">
        <v>225</v>
      </c>
      <c r="O65" s="17" t="s">
        <v>65</v>
      </c>
      <c r="P65" s="17" t="s">
        <v>65</v>
      </c>
      <c r="Q65" s="17" t="s">
        <v>68</v>
      </c>
      <c r="R65" s="17" t="s">
        <v>68</v>
      </c>
      <c r="S65" s="17" t="s">
        <v>65</v>
      </c>
      <c r="T65" s="17">
        <v>0</v>
      </c>
      <c r="U65" s="17" t="s">
        <v>65</v>
      </c>
      <c r="V65" s="17" t="s">
        <v>65</v>
      </c>
      <c r="W65" s="17" t="s">
        <v>65</v>
      </c>
    </row>
    <row r="66" spans="1:23" x14ac:dyDescent="0.15">
      <c r="A66" s="18" t="s">
        <v>226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9"/>
      <c r="M66" s="19"/>
      <c r="N66" s="1"/>
      <c r="O66" s="1"/>
      <c r="P66" s="1"/>
      <c r="Q66" s="1"/>
      <c r="R66" s="1"/>
      <c r="S66" s="1"/>
      <c r="T66" s="1"/>
      <c r="U66" s="1"/>
      <c r="V66" s="17" t="s">
        <v>65</v>
      </c>
      <c r="W66" s="17" t="s">
        <v>65</v>
      </c>
    </row>
    <row r="67" spans="1:23" x14ac:dyDescent="0.15">
      <c r="A67" s="17">
        <f>B67</f>
        <v>400040201</v>
      </c>
      <c r="B67" s="17">
        <v>400040201</v>
      </c>
      <c r="C67" s="17"/>
      <c r="D67" s="17" t="s">
        <v>227</v>
      </c>
      <c r="E67" s="17">
        <v>1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1</v>
      </c>
      <c r="L67" s="17">
        <v>0</v>
      </c>
      <c r="M67" s="17">
        <v>0</v>
      </c>
      <c r="N67" s="17" t="s">
        <v>65</v>
      </c>
      <c r="O67" s="17" t="s">
        <v>65</v>
      </c>
      <c r="P67" s="17" t="s">
        <v>65</v>
      </c>
      <c r="Q67" s="17" t="s">
        <v>68</v>
      </c>
      <c r="R67" s="17" t="s">
        <v>112</v>
      </c>
      <c r="S67" s="17" t="s">
        <v>228</v>
      </c>
      <c r="T67" s="17">
        <v>0</v>
      </c>
      <c r="U67" s="17" t="s">
        <v>229</v>
      </c>
      <c r="V67" s="17" t="s">
        <v>65</v>
      </c>
      <c r="W67" s="17" t="s">
        <v>65</v>
      </c>
    </row>
    <row r="68" spans="1:23" x14ac:dyDescent="0.15">
      <c r="A68" s="17">
        <f>B68</f>
        <v>400040202</v>
      </c>
      <c r="B68" s="17">
        <v>400040202</v>
      </c>
      <c r="C68" s="17"/>
      <c r="D68" s="17" t="s">
        <v>230</v>
      </c>
      <c r="E68" s="17">
        <v>0</v>
      </c>
      <c r="F68" s="17">
        <v>0</v>
      </c>
      <c r="G68" s="17">
        <v>1</v>
      </c>
      <c r="H68" s="17">
        <v>0</v>
      </c>
      <c r="I68" s="17">
        <v>5</v>
      </c>
      <c r="J68" s="17">
        <v>0</v>
      </c>
      <c r="K68" s="17">
        <v>1</v>
      </c>
      <c r="L68" s="17">
        <v>0</v>
      </c>
      <c r="M68" s="17">
        <v>0</v>
      </c>
      <c r="N68" s="17" t="s">
        <v>231</v>
      </c>
      <c r="O68" s="17" t="s">
        <v>65</v>
      </c>
      <c r="P68" s="17" t="s">
        <v>65</v>
      </c>
      <c r="Q68" s="17" t="s">
        <v>68</v>
      </c>
      <c r="R68" s="17" t="s">
        <v>232</v>
      </c>
      <c r="S68" s="17" t="s">
        <v>65</v>
      </c>
      <c r="T68" s="17">
        <v>0</v>
      </c>
      <c r="U68" s="17" t="s">
        <v>233</v>
      </c>
      <c r="V68" s="17" t="s">
        <v>65</v>
      </c>
      <c r="W68" s="17" t="s">
        <v>65</v>
      </c>
    </row>
    <row r="69" spans="1:23" x14ac:dyDescent="0.15">
      <c r="A69" s="17">
        <f>B69</f>
        <v>400040204</v>
      </c>
      <c r="B69" s="17">
        <v>400040204</v>
      </c>
      <c r="C69" s="17"/>
      <c r="D69" s="17" t="s">
        <v>234</v>
      </c>
      <c r="E69" s="17">
        <v>1</v>
      </c>
      <c r="F69" s="17">
        <v>0</v>
      </c>
      <c r="G69" s="17">
        <v>0</v>
      </c>
      <c r="H69" s="17">
        <v>0</v>
      </c>
      <c r="I69" s="17">
        <v>0.6</v>
      </c>
      <c r="J69" s="17">
        <v>0</v>
      </c>
      <c r="K69" s="17">
        <v>1</v>
      </c>
      <c r="L69" s="17">
        <v>0</v>
      </c>
      <c r="M69" s="17">
        <v>0</v>
      </c>
      <c r="N69" s="17" t="s">
        <v>65</v>
      </c>
      <c r="O69" s="17" t="s">
        <v>65</v>
      </c>
      <c r="P69" s="17" t="s">
        <v>65</v>
      </c>
      <c r="Q69" s="17" t="s">
        <v>68</v>
      </c>
      <c r="R69" s="17" t="s">
        <v>68</v>
      </c>
      <c r="S69" s="17" t="s">
        <v>65</v>
      </c>
      <c r="T69" s="17">
        <v>0</v>
      </c>
      <c r="U69" s="17" t="s">
        <v>65</v>
      </c>
      <c r="V69" s="17" t="s">
        <v>65</v>
      </c>
      <c r="W69" s="17" t="s">
        <v>65</v>
      </c>
    </row>
    <row r="70" spans="1:23" x14ac:dyDescent="0.15">
      <c r="A70" s="17">
        <f t="shared" ref="A70:A79" si="10">B70</f>
        <v>400040205</v>
      </c>
      <c r="B70" s="17">
        <v>400040205</v>
      </c>
      <c r="C70" s="17"/>
      <c r="D70" s="17" t="s">
        <v>235</v>
      </c>
      <c r="E70" s="17">
        <v>1</v>
      </c>
      <c r="F70" s="17">
        <v>0</v>
      </c>
      <c r="G70" s="17">
        <v>0</v>
      </c>
      <c r="H70" s="17">
        <v>0</v>
      </c>
      <c r="I70" s="17">
        <v>0.6</v>
      </c>
      <c r="J70" s="17">
        <v>0</v>
      </c>
      <c r="K70" s="17">
        <v>1</v>
      </c>
      <c r="L70" s="17">
        <v>0</v>
      </c>
      <c r="M70" s="17">
        <v>0</v>
      </c>
      <c r="N70" s="17" t="s">
        <v>65</v>
      </c>
      <c r="O70" s="17" t="s">
        <v>65</v>
      </c>
      <c r="P70" s="17" t="s">
        <v>65</v>
      </c>
      <c r="Q70" s="17" t="s">
        <v>68</v>
      </c>
      <c r="R70" s="17" t="s">
        <v>68</v>
      </c>
      <c r="S70" s="17" t="s">
        <v>65</v>
      </c>
      <c r="T70" s="17">
        <v>0</v>
      </c>
      <c r="U70" s="17" t="s">
        <v>65</v>
      </c>
      <c r="V70" s="17" t="s">
        <v>65</v>
      </c>
      <c r="W70" s="17" t="s">
        <v>65</v>
      </c>
    </row>
    <row r="71" spans="1:23" x14ac:dyDescent="0.15">
      <c r="A71" s="17">
        <f t="shared" si="10"/>
        <v>400040206</v>
      </c>
      <c r="B71" s="17">
        <v>400040206</v>
      </c>
      <c r="C71" s="17"/>
      <c r="D71" s="17" t="s">
        <v>236</v>
      </c>
      <c r="E71" s="17">
        <v>1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1</v>
      </c>
      <c r="L71" s="17">
        <v>0</v>
      </c>
      <c r="M71" s="17">
        <v>0</v>
      </c>
      <c r="N71" s="17" t="s">
        <v>65</v>
      </c>
      <c r="O71" s="17" t="s">
        <v>65</v>
      </c>
      <c r="P71" s="17" t="s">
        <v>65</v>
      </c>
      <c r="Q71" s="17" t="s">
        <v>68</v>
      </c>
      <c r="R71" s="17" t="s">
        <v>68</v>
      </c>
      <c r="S71" s="17" t="s">
        <v>65</v>
      </c>
      <c r="T71" s="17">
        <v>0</v>
      </c>
      <c r="U71" s="17" t="s">
        <v>65</v>
      </c>
      <c r="V71" s="17" t="s">
        <v>65</v>
      </c>
      <c r="W71" s="17" t="s">
        <v>65</v>
      </c>
    </row>
    <row r="72" spans="1:23" x14ac:dyDescent="0.15">
      <c r="A72" s="17">
        <f t="shared" si="10"/>
        <v>400040401</v>
      </c>
      <c r="B72" s="17">
        <v>400040401</v>
      </c>
      <c r="C72" s="17"/>
      <c r="D72" s="17" t="s">
        <v>237</v>
      </c>
      <c r="E72" s="17">
        <v>1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1</v>
      </c>
      <c r="L72" s="17">
        <v>0</v>
      </c>
      <c r="M72" s="17">
        <v>0</v>
      </c>
      <c r="N72" s="17" t="s">
        <v>65</v>
      </c>
      <c r="O72" s="17" t="s">
        <v>65</v>
      </c>
      <c r="P72" s="17" t="s">
        <v>65</v>
      </c>
      <c r="Q72" s="17" t="s">
        <v>68</v>
      </c>
      <c r="R72" s="17" t="s">
        <v>131</v>
      </c>
      <c r="S72" s="17" t="s">
        <v>238</v>
      </c>
      <c r="T72" s="17">
        <v>0</v>
      </c>
      <c r="U72" s="17" t="s">
        <v>239</v>
      </c>
      <c r="V72" s="17" t="s">
        <v>65</v>
      </c>
      <c r="W72" s="17" t="s">
        <v>65</v>
      </c>
    </row>
    <row r="73" spans="1:23" x14ac:dyDescent="0.15">
      <c r="A73" s="17">
        <f t="shared" si="10"/>
        <v>400040402</v>
      </c>
      <c r="B73" s="17">
        <v>400040402</v>
      </c>
      <c r="C73" s="17"/>
      <c r="D73" s="17" t="s">
        <v>240</v>
      </c>
      <c r="E73" s="17">
        <v>1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1</v>
      </c>
      <c r="L73" s="17">
        <v>0</v>
      </c>
      <c r="M73" s="17">
        <v>0</v>
      </c>
      <c r="N73" s="17" t="s">
        <v>65</v>
      </c>
      <c r="O73" s="17" t="s">
        <v>65</v>
      </c>
      <c r="P73" s="17" t="s">
        <v>65</v>
      </c>
      <c r="Q73" s="17" t="s">
        <v>68</v>
      </c>
      <c r="R73" s="17" t="s">
        <v>131</v>
      </c>
      <c r="S73" s="17" t="s">
        <v>241</v>
      </c>
      <c r="T73" s="17">
        <v>0</v>
      </c>
      <c r="U73" s="17" t="s">
        <v>242</v>
      </c>
      <c r="V73" s="17" t="s">
        <v>65</v>
      </c>
      <c r="W73" s="17" t="s">
        <v>65</v>
      </c>
    </row>
    <row r="74" spans="1:23" x14ac:dyDescent="0.15">
      <c r="A74" s="17">
        <f t="shared" si="10"/>
        <v>400040501</v>
      </c>
      <c r="B74" s="17">
        <v>400040501</v>
      </c>
      <c r="C74" s="17"/>
      <c r="D74" s="17" t="s">
        <v>243</v>
      </c>
      <c r="E74" s="17">
        <v>1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1</v>
      </c>
      <c r="L74" s="17">
        <v>0</v>
      </c>
      <c r="M74" s="17">
        <v>0</v>
      </c>
      <c r="N74" s="17" t="s">
        <v>244</v>
      </c>
      <c r="O74" s="17" t="s">
        <v>65</v>
      </c>
      <c r="P74" s="17" t="s">
        <v>65</v>
      </c>
      <c r="Q74" s="17" t="s">
        <v>68</v>
      </c>
      <c r="R74" s="17" t="s">
        <v>68</v>
      </c>
      <c r="S74" s="17" t="s">
        <v>65</v>
      </c>
      <c r="T74" s="17">
        <v>0</v>
      </c>
      <c r="U74" s="17" t="s">
        <v>65</v>
      </c>
      <c r="V74" s="17" t="s">
        <v>65</v>
      </c>
      <c r="W74" s="17" t="s">
        <v>65</v>
      </c>
    </row>
    <row r="75" spans="1:23" x14ac:dyDescent="0.15">
      <c r="A75" s="17">
        <f t="shared" si="10"/>
        <v>400040601</v>
      </c>
      <c r="B75" s="17">
        <v>400040601</v>
      </c>
      <c r="C75" s="17"/>
      <c r="D75" s="17" t="s">
        <v>245</v>
      </c>
      <c r="E75" s="17">
        <v>1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1</v>
      </c>
      <c r="L75" s="17">
        <v>0</v>
      </c>
      <c r="M75" s="17">
        <v>0</v>
      </c>
      <c r="N75" s="17" t="s">
        <v>65</v>
      </c>
      <c r="O75" s="17" t="s">
        <v>65</v>
      </c>
      <c r="P75" s="17" t="s">
        <v>65</v>
      </c>
      <c r="Q75" s="17" t="s">
        <v>68</v>
      </c>
      <c r="R75" s="17" t="s">
        <v>112</v>
      </c>
      <c r="S75" s="17" t="s">
        <v>246</v>
      </c>
      <c r="T75" s="17">
        <v>0</v>
      </c>
      <c r="U75" s="17" t="s">
        <v>247</v>
      </c>
      <c r="V75" s="17" t="s">
        <v>65</v>
      </c>
      <c r="W75" s="17" t="s">
        <v>65</v>
      </c>
    </row>
    <row r="76" spans="1:23" x14ac:dyDescent="0.15">
      <c r="A76" s="17">
        <f t="shared" si="10"/>
        <v>400040602</v>
      </c>
      <c r="B76" s="17">
        <v>400040602</v>
      </c>
      <c r="C76" s="17"/>
      <c r="D76" s="17" t="s">
        <v>248</v>
      </c>
      <c r="E76" s="17">
        <v>1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1</v>
      </c>
      <c r="L76" s="17">
        <v>0</v>
      </c>
      <c r="M76" s="17">
        <v>0</v>
      </c>
      <c r="N76" s="17" t="s">
        <v>249</v>
      </c>
      <c r="O76" s="17" t="s">
        <v>65</v>
      </c>
      <c r="P76" s="17" t="s">
        <v>65</v>
      </c>
      <c r="Q76" s="17" t="s">
        <v>68</v>
      </c>
      <c r="R76" s="17" t="s">
        <v>68</v>
      </c>
      <c r="S76" s="17" t="s">
        <v>65</v>
      </c>
      <c r="T76" s="17">
        <v>0</v>
      </c>
      <c r="U76" s="17" t="s">
        <v>65</v>
      </c>
      <c r="V76" s="17" t="s">
        <v>65</v>
      </c>
      <c r="W76" s="17" t="s">
        <v>65</v>
      </c>
    </row>
    <row r="77" spans="1:23" x14ac:dyDescent="0.15">
      <c r="A77" s="17">
        <f t="shared" si="10"/>
        <v>400040701</v>
      </c>
      <c r="B77" s="17">
        <v>400040701</v>
      </c>
      <c r="C77" s="17"/>
      <c r="D77" s="17" t="s">
        <v>250</v>
      </c>
      <c r="E77" s="17">
        <v>1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1</v>
      </c>
      <c r="L77" s="17">
        <v>0</v>
      </c>
      <c r="M77" s="17">
        <v>0</v>
      </c>
      <c r="N77" s="17" t="s">
        <v>65</v>
      </c>
      <c r="O77" s="17" t="s">
        <v>65</v>
      </c>
      <c r="P77" s="17" t="s">
        <v>65</v>
      </c>
      <c r="Q77" s="17" t="s">
        <v>68</v>
      </c>
      <c r="R77" s="17" t="s">
        <v>131</v>
      </c>
      <c r="S77" s="17" t="s">
        <v>246</v>
      </c>
      <c r="T77" s="17">
        <v>0</v>
      </c>
      <c r="U77" s="17" t="s">
        <v>251</v>
      </c>
      <c r="V77" s="17" t="s">
        <v>65</v>
      </c>
      <c r="W77" s="17" t="s">
        <v>65</v>
      </c>
    </row>
    <row r="78" spans="1:23" x14ac:dyDescent="0.15">
      <c r="A78" s="17">
        <f t="shared" si="10"/>
        <v>400040801</v>
      </c>
      <c r="B78" s="17">
        <v>400040801</v>
      </c>
      <c r="C78" s="17"/>
      <c r="D78" s="17" t="s">
        <v>252</v>
      </c>
      <c r="E78" s="17">
        <v>1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1</v>
      </c>
      <c r="L78" s="17">
        <v>0</v>
      </c>
      <c r="M78" s="17">
        <v>0</v>
      </c>
      <c r="N78" s="17" t="s">
        <v>65</v>
      </c>
      <c r="O78" s="17" t="s">
        <v>65</v>
      </c>
      <c r="P78" s="17" t="s">
        <v>65</v>
      </c>
      <c r="Q78" s="17" t="s">
        <v>68</v>
      </c>
      <c r="R78" s="17" t="s">
        <v>112</v>
      </c>
      <c r="S78" s="17" t="s">
        <v>246</v>
      </c>
      <c r="T78" s="17">
        <v>0</v>
      </c>
      <c r="U78" s="17" t="s">
        <v>253</v>
      </c>
      <c r="V78" s="17" t="s">
        <v>65</v>
      </c>
      <c r="W78" s="17" t="s">
        <v>65</v>
      </c>
    </row>
    <row r="79" spans="1:23" x14ac:dyDescent="0.15">
      <c r="A79" s="17">
        <f t="shared" si="10"/>
        <v>400040802</v>
      </c>
      <c r="B79" s="17">
        <v>400040802</v>
      </c>
      <c r="C79" s="17"/>
      <c r="D79" s="17" t="s">
        <v>254</v>
      </c>
      <c r="E79" s="17">
        <v>1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1</v>
      </c>
      <c r="L79" s="17">
        <v>0</v>
      </c>
      <c r="M79" s="17">
        <v>0</v>
      </c>
      <c r="N79" s="17" t="s">
        <v>255</v>
      </c>
      <c r="O79" s="17" t="s">
        <v>65</v>
      </c>
      <c r="P79" s="17" t="s">
        <v>65</v>
      </c>
      <c r="Q79" s="17" t="s">
        <v>68</v>
      </c>
      <c r="R79" s="17" t="s">
        <v>68</v>
      </c>
      <c r="S79" s="17" t="s">
        <v>65</v>
      </c>
      <c r="T79" s="17">
        <v>0</v>
      </c>
      <c r="U79" s="17" t="s">
        <v>65</v>
      </c>
      <c r="V79" s="17" t="s">
        <v>65</v>
      </c>
      <c r="W79" s="17" t="s">
        <v>65</v>
      </c>
    </row>
    <row r="80" spans="1:23" x14ac:dyDescent="0.15">
      <c r="A80" s="17">
        <f t="shared" ref="A80:A83" si="11">B80</f>
        <v>400040901</v>
      </c>
      <c r="B80" s="17">
        <v>400040901</v>
      </c>
      <c r="C80" s="17"/>
      <c r="D80" s="17" t="s">
        <v>250</v>
      </c>
      <c r="E80" s="17">
        <v>1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1</v>
      </c>
      <c r="L80" s="17">
        <v>0</v>
      </c>
      <c r="M80" s="17">
        <v>0</v>
      </c>
      <c r="N80" s="17" t="s">
        <v>65</v>
      </c>
      <c r="O80" s="17" t="s">
        <v>65</v>
      </c>
      <c r="P80" s="17" t="s">
        <v>65</v>
      </c>
      <c r="Q80" s="17" t="s">
        <v>68</v>
      </c>
      <c r="R80" s="17" t="s">
        <v>131</v>
      </c>
      <c r="S80" s="17" t="s">
        <v>246</v>
      </c>
      <c r="T80" s="17">
        <v>0</v>
      </c>
      <c r="U80" s="17" t="s">
        <v>251</v>
      </c>
      <c r="V80" s="17" t="s">
        <v>65</v>
      </c>
      <c r="W80" s="17" t="s">
        <v>65</v>
      </c>
    </row>
    <row r="81" spans="1:23" x14ac:dyDescent="0.15">
      <c r="A81" s="17">
        <f t="shared" si="11"/>
        <v>400041001</v>
      </c>
      <c r="B81" s="17">
        <v>400041001</v>
      </c>
      <c r="C81" s="17"/>
      <c r="D81" s="17" t="s">
        <v>256</v>
      </c>
      <c r="E81" s="17">
        <v>0</v>
      </c>
      <c r="F81" s="17">
        <v>0</v>
      </c>
      <c r="G81" s="17">
        <v>1</v>
      </c>
      <c r="H81" s="17">
        <v>0</v>
      </c>
      <c r="I81" s="17">
        <v>0</v>
      </c>
      <c r="J81" s="17">
        <v>0</v>
      </c>
      <c r="K81" s="17">
        <v>1</v>
      </c>
      <c r="L81" s="17">
        <v>0</v>
      </c>
      <c r="M81" s="17">
        <v>0</v>
      </c>
      <c r="N81" s="17" t="s">
        <v>65</v>
      </c>
      <c r="O81" s="17" t="s">
        <v>65</v>
      </c>
      <c r="P81" s="17" t="s">
        <v>65</v>
      </c>
      <c r="Q81" s="17" t="s">
        <v>68</v>
      </c>
      <c r="R81" s="17" t="s">
        <v>112</v>
      </c>
      <c r="S81" s="17" t="s">
        <v>246</v>
      </c>
      <c r="T81" s="17">
        <v>0</v>
      </c>
      <c r="U81" s="17" t="s">
        <v>257</v>
      </c>
      <c r="V81" s="17" t="s">
        <v>65</v>
      </c>
      <c r="W81" s="17" t="s">
        <v>65</v>
      </c>
    </row>
    <row r="82" spans="1:23" x14ac:dyDescent="0.15">
      <c r="A82" s="17">
        <f t="shared" si="11"/>
        <v>400041003</v>
      </c>
      <c r="B82" s="17">
        <v>400041003</v>
      </c>
      <c r="C82" s="17"/>
      <c r="D82" s="17" t="s">
        <v>258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1</v>
      </c>
      <c r="L82" s="17">
        <v>0</v>
      </c>
      <c r="M82" s="17">
        <v>0</v>
      </c>
      <c r="N82" s="17" t="s">
        <v>65</v>
      </c>
      <c r="O82" s="17" t="s">
        <v>65</v>
      </c>
      <c r="P82" s="17" t="s">
        <v>65</v>
      </c>
      <c r="Q82" s="17" t="s">
        <v>77</v>
      </c>
      <c r="R82" s="17" t="s">
        <v>259</v>
      </c>
      <c r="S82" s="17" t="s">
        <v>65</v>
      </c>
      <c r="T82" s="17">
        <v>0</v>
      </c>
      <c r="U82" s="17" t="s">
        <v>260</v>
      </c>
      <c r="V82" s="17" t="s">
        <v>65</v>
      </c>
      <c r="W82" s="17" t="s">
        <v>65</v>
      </c>
    </row>
    <row r="83" spans="1:23" x14ac:dyDescent="0.15">
      <c r="A83" s="17">
        <f t="shared" si="11"/>
        <v>400041002</v>
      </c>
      <c r="B83" s="17">
        <v>400041002</v>
      </c>
      <c r="C83" s="17"/>
      <c r="D83" s="17" t="s">
        <v>261</v>
      </c>
      <c r="E83" s="17">
        <v>0</v>
      </c>
      <c r="F83" s="17">
        <v>0</v>
      </c>
      <c r="G83" s="17">
        <v>1</v>
      </c>
      <c r="H83" s="17">
        <v>0</v>
      </c>
      <c r="I83" s="17">
        <v>15</v>
      </c>
      <c r="J83" s="17">
        <v>0</v>
      </c>
      <c r="K83" s="17">
        <v>1</v>
      </c>
      <c r="L83" s="17">
        <v>0</v>
      </c>
      <c r="M83" s="17">
        <v>0</v>
      </c>
      <c r="N83" s="17" t="s">
        <v>262</v>
      </c>
      <c r="O83" s="17" t="s">
        <v>65</v>
      </c>
      <c r="P83" s="17" t="s">
        <v>65</v>
      </c>
      <c r="Q83" s="17" t="s">
        <v>68</v>
      </c>
      <c r="R83" s="17" t="s">
        <v>68</v>
      </c>
      <c r="S83" s="17" t="s">
        <v>65</v>
      </c>
      <c r="T83" s="17">
        <v>0</v>
      </c>
      <c r="U83" s="17" t="s">
        <v>65</v>
      </c>
      <c r="V83" s="17" t="s">
        <v>65</v>
      </c>
      <c r="W83" s="17" t="s">
        <v>65</v>
      </c>
    </row>
    <row r="84" spans="1:23" x14ac:dyDescent="0.15">
      <c r="A84" s="16" t="s">
        <v>263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9"/>
      <c r="M84" s="19"/>
      <c r="N84" s="1"/>
      <c r="O84" s="1"/>
      <c r="P84" s="1"/>
      <c r="Q84" s="1"/>
      <c r="R84" s="1"/>
      <c r="S84" s="1"/>
      <c r="T84" s="1"/>
      <c r="U84" s="1"/>
      <c r="V84" s="17" t="s">
        <v>65</v>
      </c>
      <c r="W84" s="17" t="s">
        <v>65</v>
      </c>
    </row>
    <row r="85" spans="1:23" x14ac:dyDescent="0.15">
      <c r="A85" s="17">
        <f>B85</f>
        <v>410040101</v>
      </c>
      <c r="B85" s="17">
        <v>410040101</v>
      </c>
      <c r="C85" s="17"/>
      <c r="D85" s="17" t="s">
        <v>264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1</v>
      </c>
      <c r="L85" s="17">
        <v>0</v>
      </c>
      <c r="M85" s="17">
        <v>0</v>
      </c>
      <c r="N85" s="17" t="s">
        <v>65</v>
      </c>
      <c r="O85" s="17" t="s">
        <v>65</v>
      </c>
      <c r="P85" s="17" t="s">
        <v>65</v>
      </c>
      <c r="Q85" s="17" t="s">
        <v>68</v>
      </c>
      <c r="R85" s="17" t="s">
        <v>131</v>
      </c>
      <c r="S85" s="17" t="s">
        <v>265</v>
      </c>
      <c r="T85" s="17">
        <v>0</v>
      </c>
      <c r="U85" s="17" t="s">
        <v>266</v>
      </c>
      <c r="V85" s="17" t="s">
        <v>65</v>
      </c>
      <c r="W85" s="17" t="s">
        <v>65</v>
      </c>
    </row>
    <row r="86" spans="1:23" x14ac:dyDescent="0.15">
      <c r="A86" s="17">
        <f t="shared" ref="A86:A94" si="12">B86</f>
        <v>410040102</v>
      </c>
      <c r="B86" s="17">
        <v>410040102</v>
      </c>
      <c r="C86" s="17"/>
      <c r="D86" s="17" t="s">
        <v>267</v>
      </c>
      <c r="E86" s="17">
        <v>1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1</v>
      </c>
      <c r="L86" s="17">
        <v>0</v>
      </c>
      <c r="M86" s="17">
        <v>0</v>
      </c>
      <c r="N86" s="17" t="s">
        <v>268</v>
      </c>
      <c r="O86" s="17" t="s">
        <v>65</v>
      </c>
      <c r="P86" s="17" t="s">
        <v>65</v>
      </c>
      <c r="Q86" s="17" t="s">
        <v>269</v>
      </c>
      <c r="R86" s="17" t="s">
        <v>68</v>
      </c>
      <c r="S86" s="17" t="s">
        <v>65</v>
      </c>
      <c r="T86" s="17">
        <v>0</v>
      </c>
      <c r="U86" s="17" t="s">
        <v>65</v>
      </c>
      <c r="V86" s="17" t="s">
        <v>65</v>
      </c>
      <c r="W86" s="17" t="s">
        <v>65</v>
      </c>
    </row>
    <row r="87" spans="1:23" x14ac:dyDescent="0.15">
      <c r="A87" s="17">
        <f t="shared" si="12"/>
        <v>410040103</v>
      </c>
      <c r="B87" s="17">
        <v>410040103</v>
      </c>
      <c r="C87" s="17"/>
      <c r="D87" s="17" t="s">
        <v>270</v>
      </c>
      <c r="E87" s="17">
        <v>0</v>
      </c>
      <c r="F87" s="17">
        <v>0</v>
      </c>
      <c r="G87" s="17">
        <v>1</v>
      </c>
      <c r="H87" s="17">
        <v>0</v>
      </c>
      <c r="I87" s="17">
        <v>5</v>
      </c>
      <c r="J87" s="17">
        <v>0</v>
      </c>
      <c r="K87" s="17">
        <v>1</v>
      </c>
      <c r="L87" s="17">
        <v>2</v>
      </c>
      <c r="M87" s="17">
        <v>0</v>
      </c>
      <c r="N87" s="17" t="s">
        <v>262</v>
      </c>
      <c r="O87" s="17" t="s">
        <v>65</v>
      </c>
      <c r="P87" s="17" t="s">
        <v>65</v>
      </c>
      <c r="Q87" s="17" t="s">
        <v>68</v>
      </c>
      <c r="R87" s="17" t="s">
        <v>68</v>
      </c>
      <c r="S87" s="17" t="s">
        <v>65</v>
      </c>
      <c r="T87" s="17">
        <v>0</v>
      </c>
      <c r="U87" s="17" t="s">
        <v>65</v>
      </c>
      <c r="V87" s="17" t="s">
        <v>65</v>
      </c>
      <c r="W87" s="17" t="s">
        <v>65</v>
      </c>
    </row>
    <row r="88" spans="1:23" x14ac:dyDescent="0.15">
      <c r="A88" s="17">
        <f t="shared" si="12"/>
        <v>410040201</v>
      </c>
      <c r="B88" s="17">
        <v>410040201</v>
      </c>
      <c r="C88" s="17"/>
      <c r="D88" s="17" t="s">
        <v>271</v>
      </c>
      <c r="E88" s="17">
        <v>1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1</v>
      </c>
      <c r="L88" s="17">
        <v>0</v>
      </c>
      <c r="M88" s="17">
        <v>0</v>
      </c>
      <c r="N88" s="17" t="s">
        <v>272</v>
      </c>
      <c r="O88" s="17" t="s">
        <v>65</v>
      </c>
      <c r="P88" s="17" t="s">
        <v>65</v>
      </c>
      <c r="Q88" s="17" t="s">
        <v>68</v>
      </c>
      <c r="R88" s="17" t="s">
        <v>68</v>
      </c>
      <c r="S88" s="17" t="s">
        <v>65</v>
      </c>
      <c r="T88" s="17">
        <v>0</v>
      </c>
      <c r="U88" s="17" t="s">
        <v>65</v>
      </c>
      <c r="V88" s="17" t="s">
        <v>65</v>
      </c>
      <c r="W88" s="17" t="s">
        <v>65</v>
      </c>
    </row>
    <row r="89" spans="1:23" x14ac:dyDescent="0.15">
      <c r="A89" s="17">
        <f t="shared" si="12"/>
        <v>410040202</v>
      </c>
      <c r="B89" s="17">
        <v>410040202</v>
      </c>
      <c r="C89" s="17"/>
      <c r="D89" s="17" t="s">
        <v>273</v>
      </c>
      <c r="E89" s="17">
        <v>0</v>
      </c>
      <c r="F89" s="17">
        <v>0</v>
      </c>
      <c r="G89" s="17">
        <v>1</v>
      </c>
      <c r="H89" s="17">
        <v>0</v>
      </c>
      <c r="I89" s="17">
        <v>1</v>
      </c>
      <c r="J89" s="17">
        <v>0</v>
      </c>
      <c r="K89" s="17">
        <v>1</v>
      </c>
      <c r="L89" s="17">
        <v>2</v>
      </c>
      <c r="M89" s="17">
        <v>0</v>
      </c>
      <c r="N89" s="17" t="s">
        <v>274</v>
      </c>
      <c r="O89" s="17" t="s">
        <v>65</v>
      </c>
      <c r="P89" s="17" t="s">
        <v>65</v>
      </c>
      <c r="Q89" s="17" t="s">
        <v>68</v>
      </c>
      <c r="R89" s="17" t="s">
        <v>68</v>
      </c>
      <c r="S89" s="17" t="s">
        <v>65</v>
      </c>
      <c r="T89" s="17">
        <v>0</v>
      </c>
      <c r="U89" s="17" t="s">
        <v>65</v>
      </c>
      <c r="V89" s="17" t="s">
        <v>65</v>
      </c>
      <c r="W89" s="17" t="s">
        <v>65</v>
      </c>
    </row>
    <row r="90" spans="1:23" x14ac:dyDescent="0.15">
      <c r="A90" s="17">
        <f t="shared" si="12"/>
        <v>410040601</v>
      </c>
      <c r="B90" s="17">
        <v>410040601</v>
      </c>
      <c r="C90" s="17"/>
      <c r="D90" s="17" t="s">
        <v>275</v>
      </c>
      <c r="E90" s="17">
        <v>1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1</v>
      </c>
      <c r="L90" s="17">
        <v>0</v>
      </c>
      <c r="M90" s="17">
        <v>0</v>
      </c>
      <c r="N90" s="17" t="s">
        <v>65</v>
      </c>
      <c r="O90" s="17" t="s">
        <v>65</v>
      </c>
      <c r="P90" s="17" t="s">
        <v>65</v>
      </c>
      <c r="Q90" s="17" t="s">
        <v>68</v>
      </c>
      <c r="R90" s="17" t="s">
        <v>276</v>
      </c>
      <c r="S90" s="17" t="s">
        <v>277</v>
      </c>
      <c r="T90" s="17">
        <v>0</v>
      </c>
      <c r="U90" s="17" t="s">
        <v>278</v>
      </c>
      <c r="V90" s="17" t="s">
        <v>65</v>
      </c>
      <c r="W90" s="17" t="s">
        <v>65</v>
      </c>
    </row>
    <row r="91" spans="1:23" x14ac:dyDescent="0.15">
      <c r="A91" s="17">
        <f t="shared" si="12"/>
        <v>410040701</v>
      </c>
      <c r="B91" s="17">
        <v>410040701</v>
      </c>
      <c r="C91" s="17"/>
      <c r="D91" s="17" t="s">
        <v>279</v>
      </c>
      <c r="E91" s="17">
        <v>1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1</v>
      </c>
      <c r="L91" s="17">
        <v>0</v>
      </c>
      <c r="M91" s="17">
        <v>0</v>
      </c>
      <c r="N91" s="17" t="s">
        <v>280</v>
      </c>
      <c r="O91" s="17" t="s">
        <v>65</v>
      </c>
      <c r="P91" s="17" t="s">
        <v>65</v>
      </c>
      <c r="Q91" s="17" t="s">
        <v>68</v>
      </c>
      <c r="R91" s="17" t="s">
        <v>68</v>
      </c>
      <c r="S91" s="17" t="s">
        <v>65</v>
      </c>
      <c r="T91" s="17">
        <v>0</v>
      </c>
      <c r="U91" s="17" t="s">
        <v>65</v>
      </c>
      <c r="V91" s="17" t="s">
        <v>65</v>
      </c>
      <c r="W91" s="17" t="s">
        <v>65</v>
      </c>
    </row>
    <row r="92" spans="1:23" x14ac:dyDescent="0.15">
      <c r="A92" s="17">
        <f t="shared" si="12"/>
        <v>410040901</v>
      </c>
      <c r="B92" s="17">
        <v>410040901</v>
      </c>
      <c r="C92" s="17"/>
      <c r="D92" s="17" t="s">
        <v>281</v>
      </c>
      <c r="E92" s="17">
        <v>1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1</v>
      </c>
      <c r="L92" s="17">
        <v>0</v>
      </c>
      <c r="M92" s="17">
        <v>0</v>
      </c>
      <c r="N92" s="17" t="s">
        <v>65</v>
      </c>
      <c r="O92" s="17" t="s">
        <v>65</v>
      </c>
      <c r="P92" s="17" t="s">
        <v>65</v>
      </c>
      <c r="Q92" s="17" t="s">
        <v>68</v>
      </c>
      <c r="R92" s="17" t="s">
        <v>282</v>
      </c>
      <c r="S92" s="17" t="s">
        <v>65</v>
      </c>
      <c r="T92" s="17">
        <v>0</v>
      </c>
      <c r="U92" s="17" t="s">
        <v>283</v>
      </c>
      <c r="V92" s="17" t="s">
        <v>65</v>
      </c>
      <c r="W92" s="17" t="s">
        <v>65</v>
      </c>
    </row>
    <row r="93" spans="1:23" x14ac:dyDescent="0.15">
      <c r="A93" s="17">
        <f t="shared" si="12"/>
        <v>410041001</v>
      </c>
      <c r="B93" s="17">
        <v>410041001</v>
      </c>
      <c r="C93" s="17"/>
      <c r="D93" s="17" t="s">
        <v>284</v>
      </c>
      <c r="E93" s="17">
        <v>1</v>
      </c>
      <c r="F93" s="17">
        <v>0</v>
      </c>
      <c r="G93" s="17">
        <v>0</v>
      </c>
      <c r="H93" s="17">
        <v>0</v>
      </c>
      <c r="I93" s="17">
        <v>5</v>
      </c>
      <c r="J93" s="17">
        <v>0</v>
      </c>
      <c r="K93" s="17">
        <v>5</v>
      </c>
      <c r="L93" s="17">
        <v>1</v>
      </c>
      <c r="M93" s="17">
        <v>0</v>
      </c>
      <c r="N93" s="17" t="s">
        <v>285</v>
      </c>
      <c r="O93" s="17" t="s">
        <v>65</v>
      </c>
      <c r="P93" s="17" t="s">
        <v>65</v>
      </c>
      <c r="Q93" s="17" t="s">
        <v>68</v>
      </c>
      <c r="R93" s="17" t="s">
        <v>68</v>
      </c>
      <c r="S93" s="17" t="s">
        <v>65</v>
      </c>
      <c r="T93" s="17">
        <v>0</v>
      </c>
      <c r="U93" s="17" t="s">
        <v>65</v>
      </c>
      <c r="V93" s="17" t="s">
        <v>65</v>
      </c>
      <c r="W93" s="17" t="s">
        <v>65</v>
      </c>
    </row>
    <row r="94" spans="1:23" x14ac:dyDescent="0.15">
      <c r="A94" s="17">
        <f t="shared" si="12"/>
        <v>410041002</v>
      </c>
      <c r="B94" s="17">
        <v>410041002</v>
      </c>
      <c r="C94" s="17"/>
      <c r="D94" s="17" t="s">
        <v>286</v>
      </c>
      <c r="E94" s="17">
        <v>1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1</v>
      </c>
      <c r="L94" s="17">
        <v>0</v>
      </c>
      <c r="M94" s="17">
        <v>0</v>
      </c>
      <c r="N94" s="17" t="s">
        <v>65</v>
      </c>
      <c r="O94" s="17" t="s">
        <v>65</v>
      </c>
      <c r="P94" s="17" t="s">
        <v>65</v>
      </c>
      <c r="Q94" s="17" t="s">
        <v>68</v>
      </c>
      <c r="R94" s="17" t="s">
        <v>287</v>
      </c>
      <c r="S94" s="17" t="s">
        <v>65</v>
      </c>
      <c r="T94" s="17">
        <v>0</v>
      </c>
      <c r="U94" s="17" t="s">
        <v>288</v>
      </c>
      <c r="V94" s="17" t="s">
        <v>65</v>
      </c>
      <c r="W94" s="17" t="s">
        <v>65</v>
      </c>
    </row>
    <row r="95" spans="1:23" x14ac:dyDescent="0.15">
      <c r="A95" s="16" t="s">
        <v>289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9"/>
      <c r="M95" s="19"/>
      <c r="N95" s="1"/>
      <c r="O95" s="1"/>
      <c r="P95" s="1"/>
      <c r="Q95" s="1"/>
      <c r="R95" s="1"/>
      <c r="S95" s="1"/>
      <c r="T95" s="1"/>
      <c r="U95" s="1"/>
      <c r="V95" s="17" t="s">
        <v>65</v>
      </c>
      <c r="W95" s="17" t="s">
        <v>65</v>
      </c>
    </row>
    <row r="96" spans="1:23" x14ac:dyDescent="0.15">
      <c r="A96" s="17">
        <f t="shared" ref="A96:A101" si="13">B96</f>
        <v>401030801</v>
      </c>
      <c r="B96" s="17">
        <v>401030801</v>
      </c>
      <c r="C96" s="17"/>
      <c r="D96" s="17" t="s">
        <v>290</v>
      </c>
      <c r="E96" s="17">
        <v>1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1</v>
      </c>
      <c r="L96" s="17">
        <v>0</v>
      </c>
      <c r="M96" s="17">
        <v>0</v>
      </c>
      <c r="N96" s="17" t="s">
        <v>65</v>
      </c>
      <c r="O96" s="17" t="s">
        <v>65</v>
      </c>
      <c r="P96" s="17" t="s">
        <v>65</v>
      </c>
      <c r="Q96" s="17" t="s">
        <v>68</v>
      </c>
      <c r="R96" s="17" t="s">
        <v>131</v>
      </c>
      <c r="S96" s="17" t="s">
        <v>291</v>
      </c>
      <c r="T96" s="17">
        <v>0</v>
      </c>
      <c r="U96" s="17" t="s">
        <v>292</v>
      </c>
      <c r="V96" s="17" t="s">
        <v>65</v>
      </c>
      <c r="W96" s="17" t="s">
        <v>65</v>
      </c>
    </row>
    <row r="97" spans="1:24" x14ac:dyDescent="0.15">
      <c r="A97" s="17">
        <f t="shared" si="13"/>
        <v>401030802</v>
      </c>
      <c r="B97" s="17">
        <v>401030802</v>
      </c>
      <c r="C97" s="17"/>
      <c r="D97" s="17" t="s">
        <v>293</v>
      </c>
      <c r="E97" s="17">
        <v>1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1</v>
      </c>
      <c r="L97" s="17">
        <v>0</v>
      </c>
      <c r="M97" s="17">
        <v>0</v>
      </c>
      <c r="N97" s="17" t="s">
        <v>65</v>
      </c>
      <c r="O97" s="17" t="s">
        <v>65</v>
      </c>
      <c r="P97" s="17" t="s">
        <v>65</v>
      </c>
      <c r="Q97" s="17" t="s">
        <v>68</v>
      </c>
      <c r="R97" s="17" t="s">
        <v>131</v>
      </c>
      <c r="S97" s="17" t="s">
        <v>294</v>
      </c>
      <c r="T97" s="17">
        <v>0</v>
      </c>
      <c r="U97" s="17" t="s">
        <v>295</v>
      </c>
      <c r="V97" s="17" t="s">
        <v>65</v>
      </c>
      <c r="W97" s="17" t="s">
        <v>65</v>
      </c>
    </row>
    <row r="98" spans="1:24" x14ac:dyDescent="0.15">
      <c r="A98" s="17">
        <f t="shared" si="13"/>
        <v>401030201</v>
      </c>
      <c r="B98" s="17">
        <v>401030201</v>
      </c>
      <c r="C98" s="17"/>
      <c r="D98" s="17" t="s">
        <v>296</v>
      </c>
      <c r="E98" s="17">
        <v>1</v>
      </c>
      <c r="F98" s="17">
        <v>0</v>
      </c>
      <c r="G98" s="17">
        <v>0</v>
      </c>
      <c r="H98" s="17">
        <v>0</v>
      </c>
      <c r="I98" s="17">
        <v>7</v>
      </c>
      <c r="J98" s="17">
        <v>0</v>
      </c>
      <c r="K98" s="17">
        <v>1</v>
      </c>
      <c r="L98" s="17">
        <v>2</v>
      </c>
      <c r="M98" s="17">
        <v>0</v>
      </c>
      <c r="N98" s="17" t="s">
        <v>297</v>
      </c>
      <c r="O98" s="17" t="s">
        <v>65</v>
      </c>
      <c r="P98" s="17" t="s">
        <v>65</v>
      </c>
      <c r="Q98" s="17" t="s">
        <v>68</v>
      </c>
      <c r="R98" s="17" t="s">
        <v>68</v>
      </c>
      <c r="S98" s="17" t="s">
        <v>65</v>
      </c>
      <c r="T98" s="17">
        <v>0</v>
      </c>
      <c r="U98" s="17" t="s">
        <v>65</v>
      </c>
      <c r="V98" s="17" t="s">
        <v>65</v>
      </c>
      <c r="W98" s="17" t="s">
        <v>65</v>
      </c>
    </row>
    <row r="99" spans="1:24" x14ac:dyDescent="0.15">
      <c r="A99" s="17">
        <f t="shared" si="13"/>
        <v>401030701</v>
      </c>
      <c r="B99" s="17">
        <v>401030701</v>
      </c>
      <c r="C99" s="17"/>
      <c r="D99" s="17" t="s">
        <v>298</v>
      </c>
      <c r="E99" s="17">
        <v>1</v>
      </c>
      <c r="F99" s="17">
        <v>0</v>
      </c>
      <c r="G99" s="17">
        <v>0</v>
      </c>
      <c r="H99" s="17">
        <v>0</v>
      </c>
      <c r="I99" s="17">
        <v>2</v>
      </c>
      <c r="J99" s="17">
        <v>0</v>
      </c>
      <c r="K99" s="17">
        <v>1</v>
      </c>
      <c r="L99" s="17">
        <v>0</v>
      </c>
      <c r="M99" s="17">
        <v>0</v>
      </c>
      <c r="N99" s="17" t="s">
        <v>65</v>
      </c>
      <c r="O99" s="17" t="s">
        <v>65</v>
      </c>
      <c r="P99" s="17" t="s">
        <v>65</v>
      </c>
      <c r="Q99" s="17" t="s">
        <v>299</v>
      </c>
      <c r="R99" s="17" t="s">
        <v>300</v>
      </c>
      <c r="S99" s="17" t="s">
        <v>301</v>
      </c>
      <c r="T99" s="17">
        <v>0</v>
      </c>
      <c r="U99" s="17" t="s">
        <v>302</v>
      </c>
      <c r="V99" s="17" t="s">
        <v>65</v>
      </c>
      <c r="W99" s="17" t="s">
        <v>65</v>
      </c>
    </row>
    <row r="100" spans="1:24" x14ac:dyDescent="0.15">
      <c r="A100" s="17">
        <f t="shared" si="13"/>
        <v>401030702</v>
      </c>
      <c r="B100" s="17">
        <v>401030702</v>
      </c>
      <c r="C100" s="17"/>
      <c r="D100" s="17" t="s">
        <v>303</v>
      </c>
      <c r="E100" s="17">
        <v>1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1</v>
      </c>
      <c r="L100" s="17">
        <v>0</v>
      </c>
      <c r="M100" s="17">
        <v>0</v>
      </c>
      <c r="N100" s="17" t="s">
        <v>65</v>
      </c>
      <c r="O100" s="17" t="s">
        <v>65</v>
      </c>
      <c r="P100" s="17" t="s">
        <v>65</v>
      </c>
      <c r="Q100" s="17" t="s">
        <v>68</v>
      </c>
      <c r="R100" s="17" t="s">
        <v>304</v>
      </c>
      <c r="S100" s="17" t="s">
        <v>305</v>
      </c>
      <c r="T100" s="17">
        <v>0</v>
      </c>
      <c r="U100" s="17" t="s">
        <v>306</v>
      </c>
      <c r="V100" s="17" t="s">
        <v>65</v>
      </c>
      <c r="W100" s="17" t="s">
        <v>65</v>
      </c>
    </row>
    <row r="101" spans="1:24" x14ac:dyDescent="0.15">
      <c r="A101" s="17">
        <f t="shared" si="13"/>
        <v>401030703</v>
      </c>
      <c r="B101" s="17">
        <v>401030703</v>
      </c>
      <c r="C101" s="17"/>
      <c r="D101" s="17" t="s">
        <v>307</v>
      </c>
      <c r="E101" s="17">
        <v>1</v>
      </c>
      <c r="F101" s="17">
        <v>0</v>
      </c>
      <c r="G101" s="17">
        <v>0</v>
      </c>
      <c r="H101" s="17">
        <v>0</v>
      </c>
      <c r="I101" s="17">
        <v>2.5</v>
      </c>
      <c r="J101" s="17">
        <v>0</v>
      </c>
      <c r="K101" s="17">
        <v>1</v>
      </c>
      <c r="L101" s="17">
        <v>0</v>
      </c>
      <c r="M101" s="17">
        <v>0</v>
      </c>
      <c r="N101" s="17" t="s">
        <v>308</v>
      </c>
      <c r="O101" s="17" t="s">
        <v>65</v>
      </c>
      <c r="P101" s="17" t="s">
        <v>65</v>
      </c>
      <c r="Q101" s="17" t="s">
        <v>68</v>
      </c>
      <c r="R101" s="17" t="s">
        <v>68</v>
      </c>
      <c r="S101" s="17" t="s">
        <v>65</v>
      </c>
      <c r="T101" s="17">
        <v>0</v>
      </c>
      <c r="U101" s="17" t="s">
        <v>65</v>
      </c>
      <c r="V101" s="17" t="s">
        <v>65</v>
      </c>
      <c r="W101" s="17" t="s">
        <v>65</v>
      </c>
    </row>
    <row r="102" spans="1:24" x14ac:dyDescent="0.15">
      <c r="A102" s="16" t="s">
        <v>309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7" t="s">
        <v>65</v>
      </c>
      <c r="W102" s="17" t="s">
        <v>65</v>
      </c>
    </row>
    <row r="103" spans="1:24" x14ac:dyDescent="0.15">
      <c r="A103" s="17">
        <f t="shared" ref="A103:A110" si="14">B103</f>
        <v>410010202</v>
      </c>
      <c r="B103" s="17">
        <v>410010202</v>
      </c>
      <c r="C103" s="17"/>
      <c r="D103" s="17" t="s">
        <v>310</v>
      </c>
      <c r="E103" s="17">
        <v>1</v>
      </c>
      <c r="F103" s="17">
        <v>0</v>
      </c>
      <c r="G103" s="17">
        <v>0</v>
      </c>
      <c r="H103" s="17">
        <v>0</v>
      </c>
      <c r="I103" s="17">
        <v>5</v>
      </c>
      <c r="J103" s="17">
        <v>0</v>
      </c>
      <c r="K103" s="17">
        <v>2</v>
      </c>
      <c r="L103" s="17">
        <v>1</v>
      </c>
      <c r="M103" s="17">
        <v>0</v>
      </c>
      <c r="N103" s="17" t="s">
        <v>311</v>
      </c>
      <c r="O103" s="17" t="s">
        <v>65</v>
      </c>
      <c r="P103" s="17" t="s">
        <v>65</v>
      </c>
      <c r="Q103" s="17" t="s">
        <v>68</v>
      </c>
      <c r="R103" s="17" t="s">
        <v>68</v>
      </c>
      <c r="S103" s="17" t="s">
        <v>65</v>
      </c>
      <c r="T103" s="17">
        <v>0</v>
      </c>
      <c r="U103" s="17" t="s">
        <v>65</v>
      </c>
      <c r="V103" s="17" t="s">
        <v>65</v>
      </c>
      <c r="W103" s="17" t="s">
        <v>65</v>
      </c>
    </row>
    <row r="104" spans="1:24" x14ac:dyDescent="0.15">
      <c r="A104" s="17">
        <f t="shared" si="14"/>
        <v>410010401</v>
      </c>
      <c r="B104" s="17">
        <v>410010401</v>
      </c>
      <c r="C104" s="17"/>
      <c r="D104" s="17" t="s">
        <v>312</v>
      </c>
      <c r="E104" s="17">
        <v>1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1</v>
      </c>
      <c r="L104" s="17">
        <v>0</v>
      </c>
      <c r="M104" s="17">
        <v>0</v>
      </c>
      <c r="N104" s="17" t="s">
        <v>65</v>
      </c>
      <c r="O104" s="17" t="s">
        <v>65</v>
      </c>
      <c r="P104" s="17" t="s">
        <v>65</v>
      </c>
      <c r="Q104" s="17" t="s">
        <v>68</v>
      </c>
      <c r="R104" s="17" t="s">
        <v>276</v>
      </c>
      <c r="S104" s="17" t="s">
        <v>313</v>
      </c>
      <c r="T104" s="17">
        <v>0</v>
      </c>
      <c r="U104" s="17" t="s">
        <v>314</v>
      </c>
      <c r="V104" s="17" t="s">
        <v>65</v>
      </c>
      <c r="W104" s="17" t="s">
        <v>65</v>
      </c>
    </row>
    <row r="105" spans="1:24" x14ac:dyDescent="0.15">
      <c r="A105" s="17">
        <f t="shared" si="14"/>
        <v>410010701</v>
      </c>
      <c r="B105" s="17">
        <v>410010701</v>
      </c>
      <c r="C105" s="17"/>
      <c r="D105" s="17" t="s">
        <v>315</v>
      </c>
      <c r="E105" s="17">
        <v>1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1</v>
      </c>
      <c r="L105" s="17">
        <v>0</v>
      </c>
      <c r="M105" s="17">
        <v>0</v>
      </c>
      <c r="N105" s="17" t="s">
        <v>316</v>
      </c>
      <c r="O105" s="17" t="s">
        <v>65</v>
      </c>
      <c r="P105" s="17" t="s">
        <v>65</v>
      </c>
      <c r="Q105" s="17" t="s">
        <v>68</v>
      </c>
      <c r="R105" s="17" t="s">
        <v>68</v>
      </c>
      <c r="S105" s="17" t="s">
        <v>65</v>
      </c>
      <c r="T105" s="17">
        <v>0</v>
      </c>
      <c r="U105" s="17" t="s">
        <v>65</v>
      </c>
      <c r="V105" s="17" t="s">
        <v>65</v>
      </c>
      <c r="W105" s="17" t="s">
        <v>65</v>
      </c>
    </row>
    <row r="106" spans="1:24" x14ac:dyDescent="0.15">
      <c r="A106" s="16" t="s">
        <v>317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7" t="s">
        <v>65</v>
      </c>
      <c r="W106" s="17" t="s">
        <v>65</v>
      </c>
    </row>
    <row r="107" spans="1:24" x14ac:dyDescent="0.15">
      <c r="A107" s="17">
        <f t="shared" si="14"/>
        <v>401070102</v>
      </c>
      <c r="B107" s="17">
        <v>401070102</v>
      </c>
      <c r="C107" s="17"/>
      <c r="D107" s="17" t="s">
        <v>318</v>
      </c>
      <c r="E107" s="17">
        <v>1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1</v>
      </c>
      <c r="L107" s="17">
        <v>0</v>
      </c>
      <c r="M107" s="17">
        <v>0</v>
      </c>
      <c r="N107" s="17" t="s">
        <v>65</v>
      </c>
      <c r="O107" s="17" t="s">
        <v>65</v>
      </c>
      <c r="P107" s="17" t="s">
        <v>65</v>
      </c>
      <c r="Q107" s="17" t="s">
        <v>68</v>
      </c>
      <c r="R107" s="17" t="s">
        <v>131</v>
      </c>
      <c r="S107" s="17" t="s">
        <v>319</v>
      </c>
      <c r="T107" s="17">
        <v>0</v>
      </c>
      <c r="U107" s="17" t="s">
        <v>320</v>
      </c>
      <c r="V107" s="17" t="s">
        <v>65</v>
      </c>
      <c r="W107" s="17" t="s">
        <v>65</v>
      </c>
    </row>
    <row r="108" spans="1:24" x14ac:dyDescent="0.15">
      <c r="A108" s="17">
        <f t="shared" si="14"/>
        <v>401070103</v>
      </c>
      <c r="B108" s="17">
        <v>401070103</v>
      </c>
      <c r="C108" s="17"/>
      <c r="D108" s="17" t="s">
        <v>321</v>
      </c>
      <c r="E108" s="17">
        <v>1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1</v>
      </c>
      <c r="L108" s="17">
        <v>0</v>
      </c>
      <c r="M108" s="17">
        <v>0</v>
      </c>
      <c r="N108" s="17" t="s">
        <v>322</v>
      </c>
      <c r="O108" s="17" t="s">
        <v>65</v>
      </c>
      <c r="P108" s="17" t="s">
        <v>65</v>
      </c>
      <c r="Q108" s="17" t="s">
        <v>323</v>
      </c>
      <c r="R108" s="17" t="s">
        <v>68</v>
      </c>
      <c r="S108" s="17" t="s">
        <v>65</v>
      </c>
      <c r="T108" s="17">
        <v>0</v>
      </c>
      <c r="U108" s="17" t="s">
        <v>65</v>
      </c>
      <c r="V108" s="17" t="s">
        <v>65</v>
      </c>
      <c r="W108" s="17" t="s">
        <v>65</v>
      </c>
    </row>
    <row r="109" spans="1:24" x14ac:dyDescent="0.15">
      <c r="A109" s="17">
        <f t="shared" si="14"/>
        <v>401070701</v>
      </c>
      <c r="B109" s="17">
        <v>401070701</v>
      </c>
      <c r="C109" s="17"/>
      <c r="D109" s="17" t="s">
        <v>324</v>
      </c>
      <c r="E109" s="17">
        <v>1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1</v>
      </c>
      <c r="L109" s="17">
        <v>0</v>
      </c>
      <c r="M109" s="17">
        <v>0</v>
      </c>
      <c r="N109" s="17" t="s">
        <v>325</v>
      </c>
      <c r="O109" s="17" t="s">
        <v>65</v>
      </c>
      <c r="P109" s="17" t="s">
        <v>65</v>
      </c>
      <c r="Q109" s="17" t="s">
        <v>68</v>
      </c>
      <c r="R109" s="17" t="s">
        <v>68</v>
      </c>
      <c r="S109" s="17" t="s">
        <v>65</v>
      </c>
      <c r="T109" s="17">
        <v>0</v>
      </c>
      <c r="U109" s="17" t="s">
        <v>65</v>
      </c>
      <c r="V109" s="17" t="s">
        <v>65</v>
      </c>
      <c r="W109" s="17" t="s">
        <v>65</v>
      </c>
    </row>
    <row r="110" spans="1:24" x14ac:dyDescent="0.15">
      <c r="A110" s="17">
        <f t="shared" si="14"/>
        <v>401070104</v>
      </c>
      <c r="B110" s="17">
        <v>401070104</v>
      </c>
      <c r="C110" s="17"/>
      <c r="D110" s="17" t="s">
        <v>326</v>
      </c>
      <c r="E110" s="17">
        <v>1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1</v>
      </c>
      <c r="L110" s="17">
        <v>0</v>
      </c>
      <c r="M110" s="17">
        <v>0</v>
      </c>
      <c r="N110" s="17" t="s">
        <v>327</v>
      </c>
      <c r="O110" s="17" t="s">
        <v>65</v>
      </c>
      <c r="P110" s="17" t="s">
        <v>65</v>
      </c>
      <c r="Q110" s="17" t="s">
        <v>68</v>
      </c>
      <c r="R110" s="17" t="s">
        <v>68</v>
      </c>
      <c r="S110" s="17" t="s">
        <v>65</v>
      </c>
      <c r="T110" s="17">
        <v>0</v>
      </c>
      <c r="U110" s="17" t="s">
        <v>65</v>
      </c>
      <c r="V110" s="17" t="s">
        <v>65</v>
      </c>
      <c r="W110" s="17" t="s">
        <v>65</v>
      </c>
    </row>
    <row r="111" spans="1:24" s="11" customFormat="1" x14ac:dyDescent="0.15">
      <c r="A111" s="23" t="s">
        <v>328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25"/>
      <c r="N111" s="24"/>
      <c r="O111" s="24"/>
      <c r="P111" s="24"/>
      <c r="Q111" s="24"/>
      <c r="R111" s="24"/>
      <c r="S111" s="24"/>
      <c r="T111" s="24"/>
      <c r="U111" s="24"/>
      <c r="V111" s="24" t="s">
        <v>65</v>
      </c>
      <c r="W111" s="17" t="s">
        <v>65</v>
      </c>
      <c r="X111" s="8"/>
    </row>
    <row r="112" spans="1:24" x14ac:dyDescent="0.15">
      <c r="A112" s="17">
        <f>B112</f>
        <v>1401130201</v>
      </c>
      <c r="B112" s="17">
        <v>1401130201</v>
      </c>
      <c r="C112" s="17"/>
      <c r="D112" s="17" t="s">
        <v>329</v>
      </c>
      <c r="E112" s="17">
        <v>-1</v>
      </c>
      <c r="F112" s="17">
        <v>0</v>
      </c>
      <c r="G112" s="17">
        <v>1</v>
      </c>
      <c r="H112" s="17">
        <v>0</v>
      </c>
      <c r="I112" s="17">
        <v>2</v>
      </c>
      <c r="J112" s="17">
        <v>0</v>
      </c>
      <c r="K112" s="17">
        <v>1</v>
      </c>
      <c r="L112" s="17">
        <v>0</v>
      </c>
      <c r="M112" s="17">
        <v>0</v>
      </c>
      <c r="N112" s="17" t="s">
        <v>330</v>
      </c>
      <c r="O112" s="17" t="s">
        <v>65</v>
      </c>
      <c r="P112" s="17" t="s">
        <v>65</v>
      </c>
      <c r="Q112" s="17" t="s">
        <v>68</v>
      </c>
      <c r="R112" s="17" t="s">
        <v>68</v>
      </c>
      <c r="S112" s="17" t="s">
        <v>65</v>
      </c>
      <c r="T112" s="17">
        <v>0</v>
      </c>
      <c r="U112" s="17" t="s">
        <v>65</v>
      </c>
      <c r="V112" s="17" t="s">
        <v>65</v>
      </c>
      <c r="W112" s="17" t="s">
        <v>65</v>
      </c>
    </row>
    <row r="113" spans="1:23" x14ac:dyDescent="0.15">
      <c r="A113" s="17">
        <f>B113</f>
        <v>1401130202</v>
      </c>
      <c r="B113" s="17">
        <v>1401130202</v>
      </c>
      <c r="C113" s="17"/>
      <c r="D113" s="17" t="s">
        <v>331</v>
      </c>
      <c r="E113" s="17">
        <v>-1</v>
      </c>
      <c r="F113" s="17">
        <v>0</v>
      </c>
      <c r="G113" s="17">
        <v>1</v>
      </c>
      <c r="H113" s="17">
        <v>0</v>
      </c>
      <c r="I113" s="17">
        <v>3</v>
      </c>
      <c r="J113" s="17">
        <v>0</v>
      </c>
      <c r="K113" s="17">
        <v>1</v>
      </c>
      <c r="L113" s="17">
        <v>0</v>
      </c>
      <c r="M113" s="17">
        <v>0</v>
      </c>
      <c r="N113" s="17" t="s">
        <v>332</v>
      </c>
      <c r="O113" s="17" t="s">
        <v>333</v>
      </c>
      <c r="P113" s="17" t="s">
        <v>65</v>
      </c>
      <c r="Q113" s="17" t="s">
        <v>68</v>
      </c>
      <c r="R113" s="17" t="s">
        <v>68</v>
      </c>
      <c r="S113" s="17" t="s">
        <v>65</v>
      </c>
      <c r="T113" s="17">
        <v>0</v>
      </c>
      <c r="U113" s="17" t="s">
        <v>65</v>
      </c>
      <c r="V113" s="17" t="s">
        <v>65</v>
      </c>
      <c r="W113" s="17" t="s">
        <v>65</v>
      </c>
    </row>
    <row r="114" spans="1:23" x14ac:dyDescent="0.15">
      <c r="A114" s="17">
        <f>B114</f>
        <v>1401130401</v>
      </c>
      <c r="B114" s="17">
        <v>1401130401</v>
      </c>
      <c r="C114" s="17"/>
      <c r="D114" s="17" t="s">
        <v>334</v>
      </c>
      <c r="E114" s="17">
        <v>1</v>
      </c>
      <c r="F114" s="17">
        <v>1</v>
      </c>
      <c r="G114" s="17">
        <v>0</v>
      </c>
      <c r="H114" s="17">
        <v>0</v>
      </c>
      <c r="I114" s="17">
        <v>5</v>
      </c>
      <c r="J114" s="17">
        <v>0</v>
      </c>
      <c r="K114" s="17">
        <v>1</v>
      </c>
      <c r="L114" s="17">
        <v>1</v>
      </c>
      <c r="M114" s="17">
        <v>0</v>
      </c>
      <c r="N114" s="17" t="s">
        <v>335</v>
      </c>
      <c r="O114" s="17" t="s">
        <v>336</v>
      </c>
      <c r="P114" s="17" t="s">
        <v>65</v>
      </c>
      <c r="Q114" s="17" t="s">
        <v>68</v>
      </c>
      <c r="R114" s="17" t="s">
        <v>68</v>
      </c>
      <c r="S114" s="17" t="s">
        <v>65</v>
      </c>
      <c r="T114" s="17">
        <v>0</v>
      </c>
      <c r="U114" s="17" t="s">
        <v>65</v>
      </c>
      <c r="V114" s="17" t="s">
        <v>65</v>
      </c>
      <c r="W114" s="17" t="s">
        <v>65</v>
      </c>
    </row>
    <row r="115" spans="1:23" x14ac:dyDescent="0.15">
      <c r="A115" s="17">
        <f>B115</f>
        <v>1401130402</v>
      </c>
      <c r="B115" s="17">
        <v>1401130402</v>
      </c>
      <c r="C115" s="17"/>
      <c r="D115" s="17" t="s">
        <v>337</v>
      </c>
      <c r="E115" s="17">
        <v>1</v>
      </c>
      <c r="F115" s="17">
        <v>1</v>
      </c>
      <c r="G115" s="17">
        <v>0</v>
      </c>
      <c r="H115" s="17">
        <v>0</v>
      </c>
      <c r="I115" s="17">
        <v>5</v>
      </c>
      <c r="J115" s="17">
        <v>0</v>
      </c>
      <c r="K115" s="17">
        <v>1</v>
      </c>
      <c r="L115" s="17">
        <v>1</v>
      </c>
      <c r="M115" s="17">
        <v>0</v>
      </c>
      <c r="N115" s="17" t="s">
        <v>338</v>
      </c>
      <c r="O115" s="17" t="s">
        <v>339</v>
      </c>
      <c r="P115" s="17" t="s">
        <v>65</v>
      </c>
      <c r="Q115" s="17" t="s">
        <v>68</v>
      </c>
      <c r="R115" s="17" t="s">
        <v>68</v>
      </c>
      <c r="S115" s="17" t="s">
        <v>65</v>
      </c>
      <c r="T115" s="17">
        <v>0</v>
      </c>
      <c r="U115" s="17" t="s">
        <v>65</v>
      </c>
      <c r="V115" s="17" t="s">
        <v>65</v>
      </c>
      <c r="W115" s="17" t="s">
        <v>65</v>
      </c>
    </row>
    <row r="116" spans="1:23" x14ac:dyDescent="0.15">
      <c r="A116" s="17">
        <f>B116</f>
        <v>1401130501</v>
      </c>
      <c r="B116" s="17">
        <v>1401130501</v>
      </c>
      <c r="C116" s="17"/>
      <c r="D116" s="17" t="s">
        <v>340</v>
      </c>
      <c r="E116" s="17">
        <v>1</v>
      </c>
      <c r="F116" s="17">
        <v>0</v>
      </c>
      <c r="G116" s="17">
        <v>0</v>
      </c>
      <c r="H116" s="17">
        <v>0</v>
      </c>
      <c r="I116" s="17">
        <v>10</v>
      </c>
      <c r="J116" s="17">
        <v>0</v>
      </c>
      <c r="K116" s="17">
        <v>2</v>
      </c>
      <c r="L116" s="17">
        <v>1</v>
      </c>
      <c r="M116" s="17">
        <v>0</v>
      </c>
      <c r="N116" s="17" t="s">
        <v>341</v>
      </c>
      <c r="O116" s="17" t="s">
        <v>342</v>
      </c>
      <c r="P116" s="17" t="s">
        <v>65</v>
      </c>
      <c r="Q116" s="17" t="s">
        <v>343</v>
      </c>
      <c r="R116" s="17" t="s">
        <v>68</v>
      </c>
      <c r="S116" s="17" t="s">
        <v>65</v>
      </c>
      <c r="T116" s="17">
        <v>0</v>
      </c>
      <c r="U116" s="17" t="s">
        <v>65</v>
      </c>
      <c r="V116" s="17" t="s">
        <v>65</v>
      </c>
      <c r="W116" s="17" t="s">
        <v>65</v>
      </c>
    </row>
    <row r="117" spans="1:23" x14ac:dyDescent="0.15">
      <c r="A117" s="17">
        <f t="shared" ref="A117:A125" si="15">B117</f>
        <v>1401130601</v>
      </c>
      <c r="B117" s="17">
        <v>1401130601</v>
      </c>
      <c r="C117" s="17"/>
      <c r="D117" s="17" t="s">
        <v>344</v>
      </c>
      <c r="E117" s="17">
        <v>1</v>
      </c>
      <c r="F117" s="17">
        <v>1</v>
      </c>
      <c r="G117" s="17">
        <v>0</v>
      </c>
      <c r="H117" s="17">
        <v>0</v>
      </c>
      <c r="I117" s="17">
        <v>0</v>
      </c>
      <c r="J117" s="17">
        <v>0</v>
      </c>
      <c r="K117" s="17">
        <v>1</v>
      </c>
      <c r="L117" s="17">
        <v>0</v>
      </c>
      <c r="M117" s="17">
        <v>0</v>
      </c>
      <c r="N117" s="17" t="s">
        <v>345</v>
      </c>
      <c r="O117" s="17" t="s">
        <v>346</v>
      </c>
      <c r="P117" s="17" t="s">
        <v>65</v>
      </c>
      <c r="Q117" s="17" t="s">
        <v>68</v>
      </c>
      <c r="R117" s="17" t="s">
        <v>347</v>
      </c>
      <c r="S117" s="17" t="s">
        <v>348</v>
      </c>
      <c r="T117" s="17">
        <v>0</v>
      </c>
      <c r="U117" s="17" t="s">
        <v>65</v>
      </c>
      <c r="V117" s="17" t="s">
        <v>349</v>
      </c>
      <c r="W117" s="17" t="s">
        <v>65</v>
      </c>
    </row>
    <row r="118" spans="1:23" x14ac:dyDescent="0.15">
      <c r="A118" s="17">
        <f t="shared" si="15"/>
        <v>1401130602</v>
      </c>
      <c r="B118" s="17">
        <v>1401130602</v>
      </c>
      <c r="C118" s="17"/>
      <c r="D118" s="17" t="s">
        <v>350</v>
      </c>
      <c r="E118" s="17">
        <v>1</v>
      </c>
      <c r="F118" s="17">
        <v>1</v>
      </c>
      <c r="G118" s="17">
        <v>0</v>
      </c>
      <c r="H118" s="17">
        <v>0</v>
      </c>
      <c r="I118" s="17">
        <v>0</v>
      </c>
      <c r="J118" s="17">
        <v>0</v>
      </c>
      <c r="K118" s="17">
        <v>1</v>
      </c>
      <c r="L118" s="17">
        <v>0</v>
      </c>
      <c r="M118" s="17">
        <v>0</v>
      </c>
      <c r="N118" s="17" t="s">
        <v>351</v>
      </c>
      <c r="O118" s="17" t="s">
        <v>346</v>
      </c>
      <c r="P118" s="17" t="s">
        <v>65</v>
      </c>
      <c r="Q118" s="17" t="s">
        <v>352</v>
      </c>
      <c r="R118" s="17" t="s">
        <v>68</v>
      </c>
      <c r="S118" s="17" t="s">
        <v>65</v>
      </c>
      <c r="T118" s="17">
        <v>0</v>
      </c>
      <c r="U118" s="17" t="s">
        <v>65</v>
      </c>
      <c r="V118" s="17" t="s">
        <v>65</v>
      </c>
      <c r="W118" s="17" t="s">
        <v>65</v>
      </c>
    </row>
    <row r="119" spans="1:23" x14ac:dyDescent="0.15">
      <c r="A119" s="17">
        <f t="shared" si="15"/>
        <v>1401130701</v>
      </c>
      <c r="B119" s="17">
        <v>1401130701</v>
      </c>
      <c r="C119" s="17"/>
      <c r="D119" s="17" t="s">
        <v>353</v>
      </c>
      <c r="E119" s="17">
        <v>1</v>
      </c>
      <c r="F119" s="17">
        <v>-1</v>
      </c>
      <c r="G119" s="17">
        <v>0</v>
      </c>
      <c r="H119" s="17">
        <v>0</v>
      </c>
      <c r="I119" s="17">
        <v>0</v>
      </c>
      <c r="J119" s="17">
        <v>0</v>
      </c>
      <c r="K119" s="17">
        <v>1</v>
      </c>
      <c r="L119" s="17">
        <v>0</v>
      </c>
      <c r="M119" s="17">
        <v>0</v>
      </c>
      <c r="N119" s="17" t="s">
        <v>354</v>
      </c>
      <c r="O119" s="17" t="s">
        <v>65</v>
      </c>
      <c r="P119" s="17" t="s">
        <v>65</v>
      </c>
      <c r="Q119" s="17" t="s">
        <v>355</v>
      </c>
      <c r="R119" s="17" t="s">
        <v>68</v>
      </c>
      <c r="S119" s="17" t="s">
        <v>65</v>
      </c>
      <c r="T119" s="17">
        <v>0</v>
      </c>
      <c r="U119" s="17" t="s">
        <v>65</v>
      </c>
      <c r="V119" s="17" t="s">
        <v>65</v>
      </c>
      <c r="W119" s="17" t="s">
        <v>65</v>
      </c>
    </row>
    <row r="120" spans="1:23" x14ac:dyDescent="0.15">
      <c r="A120" s="17">
        <f t="shared" si="15"/>
        <v>1401130702</v>
      </c>
      <c r="B120" s="17">
        <v>1401130702</v>
      </c>
      <c r="C120" s="17"/>
      <c r="D120" s="17" t="s">
        <v>356</v>
      </c>
      <c r="E120" s="17">
        <v>-1</v>
      </c>
      <c r="F120" s="17">
        <v>0</v>
      </c>
      <c r="G120" s="17">
        <v>0</v>
      </c>
      <c r="H120" s="17">
        <v>1</v>
      </c>
      <c r="I120" s="17">
        <v>0</v>
      </c>
      <c r="J120" s="17">
        <v>0</v>
      </c>
      <c r="K120" s="17">
        <v>1</v>
      </c>
      <c r="L120" s="17">
        <v>0</v>
      </c>
      <c r="M120" s="17">
        <v>0</v>
      </c>
      <c r="N120" s="17" t="s">
        <v>65</v>
      </c>
      <c r="O120" s="17" t="s">
        <v>65</v>
      </c>
      <c r="P120" s="17" t="s">
        <v>65</v>
      </c>
      <c r="Q120" s="17" t="s">
        <v>68</v>
      </c>
      <c r="R120" s="17" t="s">
        <v>357</v>
      </c>
      <c r="S120" s="17" t="s">
        <v>358</v>
      </c>
      <c r="T120" s="17">
        <v>0</v>
      </c>
      <c r="U120" s="17" t="s">
        <v>359</v>
      </c>
      <c r="V120" s="17" t="s">
        <v>65</v>
      </c>
      <c r="W120" s="17" t="s">
        <v>65</v>
      </c>
    </row>
    <row r="121" spans="1:23" ht="14.1" customHeight="1" x14ac:dyDescent="0.15">
      <c r="A121" s="17">
        <f t="shared" si="15"/>
        <v>1401130703</v>
      </c>
      <c r="B121" s="17">
        <v>1401130703</v>
      </c>
      <c r="C121" s="17"/>
      <c r="D121" s="17" t="s">
        <v>360</v>
      </c>
      <c r="E121" s="17">
        <v>-1</v>
      </c>
      <c r="F121" s="17">
        <v>0</v>
      </c>
      <c r="G121" s="17">
        <v>1</v>
      </c>
      <c r="H121" s="17">
        <v>0</v>
      </c>
      <c r="I121" s="17">
        <v>6</v>
      </c>
      <c r="J121" s="17">
        <v>0</v>
      </c>
      <c r="K121" s="17">
        <v>1</v>
      </c>
      <c r="L121" s="17">
        <v>0</v>
      </c>
      <c r="M121" s="17">
        <v>0</v>
      </c>
      <c r="N121" s="17" t="s">
        <v>332</v>
      </c>
      <c r="O121" s="17" t="s">
        <v>333</v>
      </c>
      <c r="P121" s="17" t="s">
        <v>65</v>
      </c>
      <c r="Q121" s="17" t="s">
        <v>68</v>
      </c>
      <c r="R121" s="17" t="s">
        <v>68</v>
      </c>
      <c r="S121" s="17" t="s">
        <v>65</v>
      </c>
      <c r="T121" s="17">
        <v>0</v>
      </c>
      <c r="U121" s="17" t="s">
        <v>65</v>
      </c>
      <c r="V121" s="17" t="s">
        <v>65</v>
      </c>
      <c r="W121" s="17" t="s">
        <v>65</v>
      </c>
    </row>
    <row r="122" spans="1:23" x14ac:dyDescent="0.15">
      <c r="A122" s="17">
        <f t="shared" si="15"/>
        <v>1401130801</v>
      </c>
      <c r="B122" s="17">
        <v>1401130801</v>
      </c>
      <c r="C122" s="17"/>
      <c r="D122" s="17" t="s">
        <v>361</v>
      </c>
      <c r="E122" s="17">
        <v>-1</v>
      </c>
      <c r="F122" s="17">
        <v>0</v>
      </c>
      <c r="G122" s="17">
        <v>0</v>
      </c>
      <c r="H122" s="17">
        <v>1</v>
      </c>
      <c r="I122" s="17">
        <v>0</v>
      </c>
      <c r="J122" s="17">
        <v>0</v>
      </c>
      <c r="K122" s="17">
        <v>1</v>
      </c>
      <c r="L122" s="17">
        <v>0</v>
      </c>
      <c r="M122" s="17">
        <v>0</v>
      </c>
      <c r="N122" s="17" t="s">
        <v>65</v>
      </c>
      <c r="O122" s="17" t="s">
        <v>65</v>
      </c>
      <c r="P122" s="17" t="s">
        <v>65</v>
      </c>
      <c r="Q122" s="17" t="s">
        <v>68</v>
      </c>
      <c r="R122" s="17" t="s">
        <v>123</v>
      </c>
      <c r="S122" s="17" t="s">
        <v>358</v>
      </c>
      <c r="T122" s="17">
        <v>0</v>
      </c>
      <c r="U122" s="17" t="s">
        <v>65</v>
      </c>
      <c r="V122" s="17" t="s">
        <v>362</v>
      </c>
      <c r="W122" s="17" t="s">
        <v>65</v>
      </c>
    </row>
    <row r="123" spans="1:23" x14ac:dyDescent="0.15">
      <c r="A123" s="17">
        <f t="shared" si="15"/>
        <v>1401130802</v>
      </c>
      <c r="B123" s="17">
        <v>1401130802</v>
      </c>
      <c r="C123" s="17"/>
      <c r="D123" s="17" t="s">
        <v>363</v>
      </c>
      <c r="E123" s="17">
        <v>-1</v>
      </c>
      <c r="F123" s="17">
        <v>0</v>
      </c>
      <c r="G123" s="17">
        <v>0</v>
      </c>
      <c r="H123" s="17">
        <v>1</v>
      </c>
      <c r="I123" s="17">
        <v>0</v>
      </c>
      <c r="J123" s="17">
        <v>0</v>
      </c>
      <c r="K123" s="17">
        <v>1</v>
      </c>
      <c r="L123" s="17">
        <v>0</v>
      </c>
      <c r="M123" s="17">
        <v>0</v>
      </c>
      <c r="N123" s="17" t="s">
        <v>65</v>
      </c>
      <c r="O123" s="17" t="s">
        <v>65</v>
      </c>
      <c r="P123" s="17" t="s">
        <v>65</v>
      </c>
      <c r="Q123" s="17" t="s">
        <v>68</v>
      </c>
      <c r="R123" s="17" t="s">
        <v>123</v>
      </c>
      <c r="S123" s="17" t="s">
        <v>364</v>
      </c>
      <c r="T123" s="17">
        <v>0</v>
      </c>
      <c r="U123" s="17" t="s">
        <v>65</v>
      </c>
      <c r="V123" s="17" t="s">
        <v>365</v>
      </c>
      <c r="W123" s="17" t="s">
        <v>65</v>
      </c>
    </row>
    <row r="124" spans="1:23" x14ac:dyDescent="0.15">
      <c r="A124" s="17">
        <f t="shared" si="15"/>
        <v>1401130803</v>
      </c>
      <c r="B124" s="17">
        <v>1401130803</v>
      </c>
      <c r="C124" s="17"/>
      <c r="D124" s="17" t="s">
        <v>366</v>
      </c>
      <c r="E124" s="17">
        <v>-1</v>
      </c>
      <c r="F124" s="17">
        <v>-1</v>
      </c>
      <c r="G124" s="17">
        <v>0</v>
      </c>
      <c r="H124" s="17">
        <v>0</v>
      </c>
      <c r="I124" s="17">
        <v>0</v>
      </c>
      <c r="J124" s="17">
        <v>0</v>
      </c>
      <c r="K124" s="17">
        <v>1</v>
      </c>
      <c r="L124" s="17">
        <v>0</v>
      </c>
      <c r="M124" s="17">
        <v>0</v>
      </c>
      <c r="N124" s="17" t="s">
        <v>367</v>
      </c>
      <c r="O124" s="17" t="s">
        <v>339</v>
      </c>
      <c r="P124" s="17" t="s">
        <v>65</v>
      </c>
      <c r="Q124" s="17" t="s">
        <v>368</v>
      </c>
      <c r="R124" s="17" t="s">
        <v>68</v>
      </c>
      <c r="S124" s="17" t="s">
        <v>65</v>
      </c>
      <c r="T124" s="17">
        <v>0</v>
      </c>
      <c r="U124" s="17" t="s">
        <v>65</v>
      </c>
      <c r="V124" s="17" t="s">
        <v>65</v>
      </c>
      <c r="W124" s="17" t="s">
        <v>65</v>
      </c>
    </row>
    <row r="125" spans="1:23" x14ac:dyDescent="0.15">
      <c r="A125" s="17">
        <f t="shared" si="15"/>
        <v>1401130804</v>
      </c>
      <c r="B125" s="17">
        <v>1401130804</v>
      </c>
      <c r="C125" s="17"/>
      <c r="D125" s="17" t="s">
        <v>369</v>
      </c>
      <c r="E125" s="17">
        <v>-1</v>
      </c>
      <c r="F125" s="17">
        <v>-1</v>
      </c>
      <c r="G125" s="17">
        <v>0</v>
      </c>
      <c r="H125" s="17">
        <v>0</v>
      </c>
      <c r="I125" s="17">
        <v>0</v>
      </c>
      <c r="J125" s="17">
        <v>0</v>
      </c>
      <c r="K125" s="17">
        <v>1</v>
      </c>
      <c r="L125" s="17">
        <v>0</v>
      </c>
      <c r="M125" s="17">
        <v>0</v>
      </c>
      <c r="N125" s="17" t="s">
        <v>367</v>
      </c>
      <c r="O125" s="17" t="s">
        <v>339</v>
      </c>
      <c r="P125" s="17" t="s">
        <v>65</v>
      </c>
      <c r="Q125" s="17" t="s">
        <v>370</v>
      </c>
      <c r="R125" s="17" t="s">
        <v>68</v>
      </c>
      <c r="S125" s="17" t="s">
        <v>65</v>
      </c>
      <c r="T125" s="17">
        <v>0</v>
      </c>
      <c r="U125" s="17" t="s">
        <v>65</v>
      </c>
      <c r="V125" s="17" t="s">
        <v>65</v>
      </c>
      <c r="W125" s="17" t="s">
        <v>65</v>
      </c>
    </row>
    <row r="126" spans="1:23" x14ac:dyDescent="0.15">
      <c r="A126" s="16" t="s">
        <v>371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7" t="s">
        <v>65</v>
      </c>
      <c r="W126" s="17" t="s">
        <v>65</v>
      </c>
    </row>
    <row r="127" spans="1:23" x14ac:dyDescent="0.15">
      <c r="A127" s="17">
        <f>B127</f>
        <v>401060701</v>
      </c>
      <c r="B127" s="17">
        <v>401060701</v>
      </c>
      <c r="C127" s="17"/>
      <c r="D127" s="17" t="s">
        <v>372</v>
      </c>
      <c r="E127" s="17">
        <v>1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1</v>
      </c>
      <c r="L127" s="17">
        <v>0</v>
      </c>
      <c r="M127" s="17">
        <v>0</v>
      </c>
      <c r="N127" s="17" t="s">
        <v>65</v>
      </c>
      <c r="O127" s="17" t="s">
        <v>65</v>
      </c>
      <c r="P127" s="17" t="s">
        <v>65</v>
      </c>
      <c r="Q127" s="17" t="s">
        <v>68</v>
      </c>
      <c r="R127" s="17" t="s">
        <v>276</v>
      </c>
      <c r="S127" s="17" t="s">
        <v>373</v>
      </c>
      <c r="T127" s="17">
        <v>0</v>
      </c>
      <c r="U127" s="17" t="s">
        <v>374</v>
      </c>
      <c r="V127" s="17" t="s">
        <v>65</v>
      </c>
      <c r="W127" s="17" t="s">
        <v>65</v>
      </c>
    </row>
    <row r="128" spans="1:23" x14ac:dyDescent="0.15">
      <c r="A128" s="17">
        <f t="shared" ref="A128:A130" si="16">B128</f>
        <v>401060802</v>
      </c>
      <c r="B128" s="17">
        <v>401060802</v>
      </c>
      <c r="C128" s="17"/>
      <c r="D128" s="17" t="s">
        <v>375</v>
      </c>
      <c r="E128" s="17">
        <v>1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1</v>
      </c>
      <c r="L128" s="17">
        <v>0</v>
      </c>
      <c r="M128" s="17">
        <v>0</v>
      </c>
      <c r="N128" s="17" t="s">
        <v>376</v>
      </c>
      <c r="O128" s="17" t="s">
        <v>65</v>
      </c>
      <c r="P128" s="17" t="s">
        <v>65</v>
      </c>
      <c r="Q128" s="17" t="s">
        <v>68</v>
      </c>
      <c r="R128" s="17" t="s">
        <v>68</v>
      </c>
      <c r="S128" s="17" t="s">
        <v>65</v>
      </c>
      <c r="T128" s="17">
        <v>0</v>
      </c>
      <c r="U128" s="17" t="s">
        <v>65</v>
      </c>
      <c r="V128" s="17" t="s">
        <v>65</v>
      </c>
      <c r="W128" s="17" t="s">
        <v>65</v>
      </c>
    </row>
    <row r="129" spans="1:23" x14ac:dyDescent="0.15">
      <c r="A129" s="17">
        <f t="shared" si="16"/>
        <v>401060803</v>
      </c>
      <c r="B129" s="17">
        <v>401060803</v>
      </c>
      <c r="C129" s="17"/>
      <c r="D129" s="17" t="s">
        <v>377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1</v>
      </c>
      <c r="L129" s="17">
        <v>0</v>
      </c>
      <c r="M129" s="17">
        <v>0</v>
      </c>
      <c r="N129" s="17" t="s">
        <v>65</v>
      </c>
      <c r="O129" s="17" t="s">
        <v>65</v>
      </c>
      <c r="P129" s="17" t="s">
        <v>65</v>
      </c>
      <c r="Q129" s="17" t="s">
        <v>68</v>
      </c>
      <c r="R129" s="17" t="s">
        <v>131</v>
      </c>
      <c r="S129" s="17" t="s">
        <v>378</v>
      </c>
      <c r="T129" s="17">
        <v>0</v>
      </c>
      <c r="U129" s="17" t="s">
        <v>379</v>
      </c>
      <c r="V129" s="17" t="s">
        <v>65</v>
      </c>
      <c r="W129" s="17" t="s">
        <v>65</v>
      </c>
    </row>
    <row r="130" spans="1:23" x14ac:dyDescent="0.15">
      <c r="A130" s="17">
        <f t="shared" si="16"/>
        <v>401060804</v>
      </c>
      <c r="B130" s="17">
        <v>401060804</v>
      </c>
      <c r="C130" s="17"/>
      <c r="D130" s="17" t="s">
        <v>380</v>
      </c>
      <c r="E130" s="17">
        <v>1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1</v>
      </c>
      <c r="L130" s="17">
        <v>0</v>
      </c>
      <c r="M130" s="17">
        <v>0</v>
      </c>
      <c r="N130" s="17" t="s">
        <v>381</v>
      </c>
      <c r="O130" s="17" t="s">
        <v>65</v>
      </c>
      <c r="P130" s="17" t="s">
        <v>65</v>
      </c>
      <c r="Q130" s="17" t="s">
        <v>382</v>
      </c>
      <c r="R130" s="17" t="s">
        <v>68</v>
      </c>
      <c r="S130" s="17" t="s">
        <v>65</v>
      </c>
      <c r="T130" s="17">
        <v>0</v>
      </c>
      <c r="U130" s="17" t="s">
        <v>65</v>
      </c>
      <c r="V130" s="17" t="s">
        <v>65</v>
      </c>
      <c r="W130" s="17" t="s">
        <v>65</v>
      </c>
    </row>
    <row r="131" spans="1:23" x14ac:dyDescent="0.15">
      <c r="A131" s="16" t="s">
        <v>383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7" t="s">
        <v>65</v>
      </c>
      <c r="W131" s="17" t="s">
        <v>65</v>
      </c>
    </row>
    <row r="132" spans="1:23" x14ac:dyDescent="0.15">
      <c r="A132" s="17">
        <f>B132</f>
        <v>401090201</v>
      </c>
      <c r="B132" s="17">
        <v>401090201</v>
      </c>
      <c r="C132" s="17"/>
      <c r="D132" s="17" t="s">
        <v>384</v>
      </c>
      <c r="E132" s="17">
        <v>1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1</v>
      </c>
      <c r="L132" s="17">
        <v>0</v>
      </c>
      <c r="M132" s="17">
        <v>0</v>
      </c>
      <c r="N132" s="17" t="s">
        <v>385</v>
      </c>
      <c r="O132" s="17" t="s">
        <v>65</v>
      </c>
      <c r="P132" s="17" t="s">
        <v>65</v>
      </c>
      <c r="Q132" s="17" t="s">
        <v>386</v>
      </c>
      <c r="R132" s="17" t="s">
        <v>68</v>
      </c>
      <c r="S132" s="17" t="s">
        <v>65</v>
      </c>
      <c r="T132" s="17">
        <v>0</v>
      </c>
      <c r="U132" s="17" t="s">
        <v>65</v>
      </c>
      <c r="V132" s="17" t="s">
        <v>65</v>
      </c>
      <c r="W132" s="17" t="s">
        <v>65</v>
      </c>
    </row>
    <row r="133" spans="1:23" x14ac:dyDescent="0.15">
      <c r="A133" s="17">
        <f>B133</f>
        <v>401090203</v>
      </c>
      <c r="B133" s="17">
        <v>401090203</v>
      </c>
      <c r="C133" s="17"/>
      <c r="D133" s="17" t="s">
        <v>387</v>
      </c>
      <c r="E133" s="17">
        <v>1</v>
      </c>
      <c r="F133" s="17">
        <v>0</v>
      </c>
      <c r="G133" s="17">
        <v>0</v>
      </c>
      <c r="H133" s="17">
        <v>0</v>
      </c>
      <c r="I133" s="17">
        <v>5</v>
      </c>
      <c r="J133" s="17">
        <v>0</v>
      </c>
      <c r="K133" s="17">
        <v>1</v>
      </c>
      <c r="L133" s="17">
        <v>1</v>
      </c>
      <c r="M133" s="17">
        <v>0</v>
      </c>
      <c r="N133" s="17" t="s">
        <v>388</v>
      </c>
      <c r="O133" s="17" t="s">
        <v>65</v>
      </c>
      <c r="P133" s="17" t="s">
        <v>65</v>
      </c>
      <c r="Q133" s="17" t="s">
        <v>83</v>
      </c>
      <c r="R133" s="17" t="s">
        <v>68</v>
      </c>
      <c r="S133" s="17" t="s">
        <v>65</v>
      </c>
      <c r="T133" s="17">
        <v>0</v>
      </c>
      <c r="U133" s="17" t="s">
        <v>65</v>
      </c>
      <c r="V133" s="17" t="s">
        <v>65</v>
      </c>
      <c r="W133" s="17" t="s">
        <v>65</v>
      </c>
    </row>
    <row r="134" spans="1:23" x14ac:dyDescent="0.15">
      <c r="A134" s="17">
        <f t="shared" ref="A134:A136" si="17">B134</f>
        <v>401090401</v>
      </c>
      <c r="B134" s="17">
        <v>401090401</v>
      </c>
      <c r="C134" s="17"/>
      <c r="D134" s="17" t="s">
        <v>389</v>
      </c>
      <c r="E134" s="17">
        <v>1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1</v>
      </c>
      <c r="L134" s="17">
        <v>1</v>
      </c>
      <c r="M134" s="17">
        <v>0</v>
      </c>
      <c r="N134" s="17" t="s">
        <v>65</v>
      </c>
      <c r="O134" s="17" t="s">
        <v>65</v>
      </c>
      <c r="P134" s="17" t="s">
        <v>65</v>
      </c>
      <c r="Q134" s="17" t="s">
        <v>68</v>
      </c>
      <c r="R134" s="17" t="s">
        <v>390</v>
      </c>
      <c r="S134" s="17" t="s">
        <v>65</v>
      </c>
      <c r="T134" s="17">
        <v>0</v>
      </c>
      <c r="U134" s="17" t="s">
        <v>391</v>
      </c>
      <c r="V134" s="17" t="s">
        <v>65</v>
      </c>
      <c r="W134" s="17" t="s">
        <v>65</v>
      </c>
    </row>
    <row r="135" spans="1:23" x14ac:dyDescent="0.15">
      <c r="A135" s="17">
        <f t="shared" si="17"/>
        <v>401090202</v>
      </c>
      <c r="B135" s="17">
        <v>401090202</v>
      </c>
      <c r="C135" s="17"/>
      <c r="D135" s="17" t="s">
        <v>392</v>
      </c>
      <c r="E135" s="17">
        <v>1</v>
      </c>
      <c r="F135" s="17">
        <v>0</v>
      </c>
      <c r="G135" s="17">
        <v>0</v>
      </c>
      <c r="H135" s="17">
        <v>0</v>
      </c>
      <c r="I135" s="17">
        <v>5</v>
      </c>
      <c r="J135" s="17">
        <v>0</v>
      </c>
      <c r="K135" s="17">
        <v>2</v>
      </c>
      <c r="L135" s="17">
        <v>1</v>
      </c>
      <c r="M135" s="17">
        <v>0</v>
      </c>
      <c r="N135" s="17" t="s">
        <v>393</v>
      </c>
      <c r="O135" s="17" t="s">
        <v>65</v>
      </c>
      <c r="P135" s="17" t="s">
        <v>65</v>
      </c>
      <c r="Q135" s="17" t="s">
        <v>68</v>
      </c>
      <c r="R135" s="17" t="s">
        <v>68</v>
      </c>
      <c r="S135" s="17" t="s">
        <v>65</v>
      </c>
      <c r="T135" s="17">
        <v>0</v>
      </c>
      <c r="U135" s="17" t="s">
        <v>65</v>
      </c>
      <c r="V135" s="17" t="s">
        <v>65</v>
      </c>
      <c r="W135" s="17" t="s">
        <v>65</v>
      </c>
    </row>
    <row r="136" spans="1:23" x14ac:dyDescent="0.15">
      <c r="A136" s="17">
        <f t="shared" si="17"/>
        <v>401090403</v>
      </c>
      <c r="B136" s="17">
        <v>401090403</v>
      </c>
      <c r="C136" s="17"/>
      <c r="D136" s="17" t="s">
        <v>394</v>
      </c>
      <c r="E136" s="17">
        <v>1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1</v>
      </c>
      <c r="L136" s="17">
        <v>0</v>
      </c>
      <c r="M136" s="17">
        <v>0</v>
      </c>
      <c r="N136" s="17" t="s">
        <v>65</v>
      </c>
      <c r="O136" s="17" t="s">
        <v>65</v>
      </c>
      <c r="P136" s="17" t="s">
        <v>65</v>
      </c>
      <c r="Q136" s="17" t="s">
        <v>395</v>
      </c>
      <c r="R136" s="17" t="s">
        <v>396</v>
      </c>
      <c r="S136" s="17" t="s">
        <v>65</v>
      </c>
      <c r="T136" s="17">
        <v>0</v>
      </c>
      <c r="U136" s="17" t="s">
        <v>397</v>
      </c>
      <c r="V136" s="17" t="s">
        <v>65</v>
      </c>
      <c r="W136" s="17" t="s">
        <v>65</v>
      </c>
    </row>
    <row r="137" spans="1:23" x14ac:dyDescent="0.15">
      <c r="A137" s="16" t="s">
        <v>398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7" t="s">
        <v>65</v>
      </c>
      <c r="W137" s="17" t="s">
        <v>65</v>
      </c>
    </row>
    <row r="138" spans="1:23" x14ac:dyDescent="0.15">
      <c r="A138" s="17">
        <f>B138</f>
        <v>410170102</v>
      </c>
      <c r="B138" s="17">
        <v>410170102</v>
      </c>
      <c r="C138" s="17"/>
      <c r="D138" s="17" t="s">
        <v>399</v>
      </c>
      <c r="E138" s="17">
        <v>1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1</v>
      </c>
      <c r="L138" s="17">
        <v>0</v>
      </c>
      <c r="M138" s="17">
        <v>0</v>
      </c>
      <c r="N138" s="17" t="s">
        <v>400</v>
      </c>
      <c r="O138" s="17" t="s">
        <v>65</v>
      </c>
      <c r="P138" s="17" t="s">
        <v>65</v>
      </c>
      <c r="Q138" s="17" t="s">
        <v>68</v>
      </c>
      <c r="R138" s="17" t="s">
        <v>68</v>
      </c>
      <c r="S138" s="17" t="s">
        <v>65</v>
      </c>
      <c r="T138" s="17">
        <v>0</v>
      </c>
      <c r="U138" s="17" t="s">
        <v>65</v>
      </c>
      <c r="V138" s="17" t="s">
        <v>65</v>
      </c>
      <c r="W138" s="17" t="s">
        <v>65</v>
      </c>
    </row>
    <row r="139" spans="1:23" x14ac:dyDescent="0.15">
      <c r="A139" s="17">
        <f>B139</f>
        <v>410170103</v>
      </c>
      <c r="B139" s="17">
        <v>410170103</v>
      </c>
      <c r="C139" s="17"/>
      <c r="D139" s="17" t="s">
        <v>401</v>
      </c>
      <c r="E139" s="17">
        <v>1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1</v>
      </c>
      <c r="L139" s="17">
        <v>0</v>
      </c>
      <c r="M139" s="17">
        <v>0</v>
      </c>
      <c r="N139" s="17" t="s">
        <v>402</v>
      </c>
      <c r="O139" s="17" t="s">
        <v>65</v>
      </c>
      <c r="P139" s="17" t="s">
        <v>65</v>
      </c>
      <c r="Q139" s="17" t="s">
        <v>68</v>
      </c>
      <c r="R139" s="17" t="s">
        <v>68</v>
      </c>
      <c r="S139" s="17" t="s">
        <v>65</v>
      </c>
      <c r="T139" s="17">
        <v>0</v>
      </c>
      <c r="U139" s="17" t="s">
        <v>65</v>
      </c>
      <c r="V139" s="17" t="s">
        <v>65</v>
      </c>
      <c r="W139" s="17" t="s">
        <v>65</v>
      </c>
    </row>
    <row r="140" spans="1:23" x14ac:dyDescent="0.15">
      <c r="A140" s="17">
        <v>401060803</v>
      </c>
      <c r="B140" s="17">
        <v>410170202</v>
      </c>
      <c r="C140" s="17"/>
      <c r="D140" s="17" t="s">
        <v>403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1</v>
      </c>
      <c r="L140" s="17">
        <v>0</v>
      </c>
      <c r="M140" s="17">
        <v>0</v>
      </c>
      <c r="N140" s="17" t="s">
        <v>404</v>
      </c>
      <c r="O140" s="17" t="s">
        <v>65</v>
      </c>
      <c r="P140" s="17" t="s">
        <v>65</v>
      </c>
      <c r="Q140" s="17" t="s">
        <v>68</v>
      </c>
      <c r="R140" s="17" t="s">
        <v>68</v>
      </c>
      <c r="S140" s="17" t="s">
        <v>65</v>
      </c>
      <c r="T140" s="17">
        <v>0</v>
      </c>
      <c r="U140" s="17" t="s">
        <v>65</v>
      </c>
      <c r="V140" s="17" t="s">
        <v>65</v>
      </c>
      <c r="W140" s="17" t="s">
        <v>65</v>
      </c>
    </row>
    <row r="141" spans="1:23" x14ac:dyDescent="0.15">
      <c r="A141" s="17">
        <v>401060804</v>
      </c>
      <c r="B141" s="17">
        <v>410170203</v>
      </c>
      <c r="C141" s="17"/>
      <c r="D141" s="17" t="s">
        <v>405</v>
      </c>
      <c r="E141" s="17">
        <v>1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1</v>
      </c>
      <c r="L141" s="17">
        <v>0</v>
      </c>
      <c r="M141" s="17">
        <v>0</v>
      </c>
      <c r="N141" s="17" t="s">
        <v>406</v>
      </c>
      <c r="O141" s="17" t="s">
        <v>65</v>
      </c>
      <c r="P141" s="17" t="s">
        <v>65</v>
      </c>
      <c r="Q141" s="17" t="s">
        <v>68</v>
      </c>
      <c r="R141" s="17" t="s">
        <v>68</v>
      </c>
      <c r="S141" s="17" t="s">
        <v>65</v>
      </c>
      <c r="T141" s="17">
        <v>0</v>
      </c>
      <c r="U141" s="17" t="s">
        <v>65</v>
      </c>
      <c r="V141" s="17" t="s">
        <v>65</v>
      </c>
      <c r="W141" s="17" t="s">
        <v>65</v>
      </c>
    </row>
    <row r="142" spans="1:23" x14ac:dyDescent="0.15">
      <c r="A142" s="17">
        <f t="shared" ref="A142:A144" si="18">B142</f>
        <v>410170206</v>
      </c>
      <c r="B142" s="17">
        <v>410170206</v>
      </c>
      <c r="C142" s="17"/>
      <c r="D142" s="17" t="s">
        <v>407</v>
      </c>
      <c r="E142" s="17">
        <v>0</v>
      </c>
      <c r="F142" s="17">
        <v>0</v>
      </c>
      <c r="G142" s="17">
        <v>1</v>
      </c>
      <c r="H142" s="17">
        <v>0</v>
      </c>
      <c r="I142" s="17">
        <v>1</v>
      </c>
      <c r="J142" s="17">
        <v>0</v>
      </c>
      <c r="K142" s="17">
        <v>1</v>
      </c>
      <c r="L142" s="17">
        <v>2</v>
      </c>
      <c r="M142" s="17">
        <v>0</v>
      </c>
      <c r="N142" s="17" t="s">
        <v>408</v>
      </c>
      <c r="O142" s="17" t="s">
        <v>65</v>
      </c>
      <c r="P142" s="17" t="s">
        <v>65</v>
      </c>
      <c r="Q142" s="17" t="s">
        <v>68</v>
      </c>
      <c r="R142" s="17" t="s">
        <v>68</v>
      </c>
      <c r="S142" s="17" t="s">
        <v>65</v>
      </c>
      <c r="T142" s="17">
        <v>0</v>
      </c>
      <c r="U142" s="17" t="s">
        <v>65</v>
      </c>
      <c r="V142" s="17" t="s">
        <v>65</v>
      </c>
      <c r="W142" s="17" t="s">
        <v>65</v>
      </c>
    </row>
    <row r="143" spans="1:23" x14ac:dyDescent="0.15">
      <c r="A143" s="17">
        <f t="shared" si="18"/>
        <v>410170701</v>
      </c>
      <c r="B143" s="17">
        <v>410170701</v>
      </c>
      <c r="C143" s="17"/>
      <c r="D143" s="17" t="s">
        <v>409</v>
      </c>
      <c r="E143" s="17">
        <v>1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1</v>
      </c>
      <c r="L143" s="17">
        <v>0</v>
      </c>
      <c r="M143" s="17">
        <v>0</v>
      </c>
      <c r="N143" s="17" t="s">
        <v>410</v>
      </c>
      <c r="O143" s="17" t="s">
        <v>65</v>
      </c>
      <c r="P143" s="17" t="s">
        <v>65</v>
      </c>
      <c r="Q143" s="17" t="s">
        <v>68</v>
      </c>
      <c r="R143" s="17" t="s">
        <v>68</v>
      </c>
      <c r="S143" s="17" t="s">
        <v>65</v>
      </c>
      <c r="T143" s="17">
        <v>0</v>
      </c>
      <c r="U143" s="17" t="s">
        <v>65</v>
      </c>
      <c r="V143" s="17" t="s">
        <v>65</v>
      </c>
      <c r="W143" s="17" t="s">
        <v>65</v>
      </c>
    </row>
    <row r="144" spans="1:23" x14ac:dyDescent="0.15">
      <c r="A144" s="17">
        <f t="shared" si="18"/>
        <v>410170702</v>
      </c>
      <c r="B144" s="17">
        <v>410170702</v>
      </c>
      <c r="C144" s="17"/>
      <c r="D144" s="17" t="s">
        <v>411</v>
      </c>
      <c r="E144" s="17">
        <v>1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1</v>
      </c>
      <c r="L144" s="17">
        <v>0</v>
      </c>
      <c r="M144" s="17">
        <v>0</v>
      </c>
      <c r="N144" s="17" t="s">
        <v>412</v>
      </c>
      <c r="O144" s="17" t="s">
        <v>65</v>
      </c>
      <c r="P144" s="17" t="s">
        <v>65</v>
      </c>
      <c r="Q144" s="17" t="s">
        <v>68</v>
      </c>
      <c r="R144" s="17" t="s">
        <v>68</v>
      </c>
      <c r="S144" s="17" t="s">
        <v>65</v>
      </c>
      <c r="T144" s="17">
        <v>0</v>
      </c>
      <c r="U144" s="17" t="s">
        <v>65</v>
      </c>
      <c r="V144" s="17" t="s">
        <v>65</v>
      </c>
      <c r="W144" s="17" t="s">
        <v>65</v>
      </c>
    </row>
    <row r="145" spans="1:24" s="12" customFormat="1" x14ac:dyDescent="0.15">
      <c r="A145" s="26" t="s">
        <v>413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8"/>
      <c r="M145" s="28"/>
      <c r="N145" s="27"/>
      <c r="O145" s="27"/>
      <c r="P145" s="27"/>
      <c r="Q145" s="27"/>
      <c r="R145" s="27"/>
      <c r="S145" s="27"/>
      <c r="T145" s="27"/>
      <c r="U145" s="27"/>
      <c r="V145" s="27" t="s">
        <v>65</v>
      </c>
      <c r="W145" s="17" t="s">
        <v>65</v>
      </c>
      <c r="X145" s="29"/>
    </row>
    <row r="146" spans="1:24" x14ac:dyDescent="0.15">
      <c r="A146" s="17">
        <f t="shared" ref="A146:A149" si="19">B146</f>
        <v>1401150201</v>
      </c>
      <c r="B146" s="17">
        <v>1401150201</v>
      </c>
      <c r="C146" s="17"/>
      <c r="D146" s="17" t="s">
        <v>414</v>
      </c>
      <c r="E146" s="17">
        <v>-1</v>
      </c>
      <c r="F146" s="17">
        <v>0</v>
      </c>
      <c r="G146" s="17">
        <v>1</v>
      </c>
      <c r="H146" s="17">
        <v>0</v>
      </c>
      <c r="I146" s="17">
        <v>0</v>
      </c>
      <c r="J146" s="17">
        <v>0</v>
      </c>
      <c r="K146" s="17">
        <v>1</v>
      </c>
      <c r="L146" s="17">
        <v>0</v>
      </c>
      <c r="M146" s="17">
        <v>0</v>
      </c>
      <c r="N146" s="17" t="s">
        <v>415</v>
      </c>
      <c r="O146" s="17" t="s">
        <v>416</v>
      </c>
      <c r="P146" s="17" t="s">
        <v>65</v>
      </c>
      <c r="Q146" s="17" t="s">
        <v>68</v>
      </c>
      <c r="R146" s="17" t="s">
        <v>68</v>
      </c>
      <c r="S146" s="17" t="s">
        <v>65</v>
      </c>
      <c r="T146" s="17">
        <v>0</v>
      </c>
      <c r="U146" s="17" t="s">
        <v>65</v>
      </c>
      <c r="V146" s="17" t="s">
        <v>65</v>
      </c>
      <c r="W146" s="17" t="s">
        <v>65</v>
      </c>
    </row>
    <row r="147" spans="1:24" x14ac:dyDescent="0.15">
      <c r="A147" s="17">
        <f t="shared" si="19"/>
        <v>1401150202</v>
      </c>
      <c r="B147" s="17">
        <v>1401150202</v>
      </c>
      <c r="C147" s="17"/>
      <c r="D147" s="17" t="s">
        <v>417</v>
      </c>
      <c r="E147" s="17">
        <v>-1</v>
      </c>
      <c r="F147" s="17">
        <v>0</v>
      </c>
      <c r="G147" s="17">
        <v>0</v>
      </c>
      <c r="H147" s="17">
        <v>0</v>
      </c>
      <c r="I147" s="17">
        <v>3</v>
      </c>
      <c r="J147" s="17">
        <v>1</v>
      </c>
      <c r="K147" s="17">
        <v>1</v>
      </c>
      <c r="L147" s="17">
        <v>0</v>
      </c>
      <c r="M147" s="17">
        <v>0</v>
      </c>
      <c r="N147" s="17" t="s">
        <v>418</v>
      </c>
      <c r="O147" s="17" t="s">
        <v>65</v>
      </c>
      <c r="P147" s="17" t="s">
        <v>65</v>
      </c>
      <c r="Q147" s="17" t="s">
        <v>68</v>
      </c>
      <c r="R147" s="17" t="s">
        <v>68</v>
      </c>
      <c r="S147" s="17" t="s">
        <v>65</v>
      </c>
      <c r="T147" s="17">
        <v>0</v>
      </c>
      <c r="U147" s="17" t="s">
        <v>65</v>
      </c>
      <c r="V147" s="17" t="s">
        <v>65</v>
      </c>
      <c r="W147" s="17" t="s">
        <v>65</v>
      </c>
    </row>
    <row r="148" spans="1:24" x14ac:dyDescent="0.15">
      <c r="A148" s="17">
        <f t="shared" si="19"/>
        <v>1401150203</v>
      </c>
      <c r="B148" s="17">
        <v>1401150203</v>
      </c>
      <c r="C148" s="17"/>
      <c r="D148" s="17" t="s">
        <v>419</v>
      </c>
      <c r="E148" s="17">
        <v>1</v>
      </c>
      <c r="F148" s="17">
        <v>0</v>
      </c>
      <c r="G148" s="17">
        <v>0</v>
      </c>
      <c r="H148" s="17">
        <v>1</v>
      </c>
      <c r="I148" s="17">
        <v>0</v>
      </c>
      <c r="J148" s="17">
        <v>0</v>
      </c>
      <c r="K148" s="17">
        <v>1</v>
      </c>
      <c r="L148" s="17">
        <v>0</v>
      </c>
      <c r="M148" s="17">
        <v>0</v>
      </c>
      <c r="N148" s="17" t="s">
        <v>65</v>
      </c>
      <c r="O148" s="17" t="s">
        <v>65</v>
      </c>
      <c r="P148" s="17" t="s">
        <v>65</v>
      </c>
      <c r="Q148" s="17" t="s">
        <v>68</v>
      </c>
      <c r="R148" s="17" t="s">
        <v>420</v>
      </c>
      <c r="S148" s="17" t="s">
        <v>421</v>
      </c>
      <c r="T148" s="17">
        <v>0</v>
      </c>
      <c r="U148" s="17" t="s">
        <v>65</v>
      </c>
      <c r="V148" s="17" t="s">
        <v>422</v>
      </c>
      <c r="W148" s="17" t="s">
        <v>65</v>
      </c>
    </row>
    <row r="149" spans="1:24" x14ac:dyDescent="0.15">
      <c r="A149" s="17">
        <f t="shared" si="19"/>
        <v>1401150204</v>
      </c>
      <c r="B149" s="17">
        <v>1401150204</v>
      </c>
      <c r="C149" s="17"/>
      <c r="D149" s="17" t="s">
        <v>423</v>
      </c>
      <c r="E149" s="17">
        <v>1</v>
      </c>
      <c r="F149" s="17">
        <v>0</v>
      </c>
      <c r="G149" s="17">
        <v>0</v>
      </c>
      <c r="H149" s="17">
        <v>0</v>
      </c>
      <c r="I149" s="17">
        <v>7.7</v>
      </c>
      <c r="J149" s="17">
        <v>0</v>
      </c>
      <c r="K149" s="17">
        <v>1</v>
      </c>
      <c r="L149" s="17">
        <v>0</v>
      </c>
      <c r="M149" s="17">
        <v>0</v>
      </c>
      <c r="N149" s="17" t="s">
        <v>424</v>
      </c>
      <c r="O149" s="17" t="s">
        <v>65</v>
      </c>
      <c r="P149" s="17" t="s">
        <v>65</v>
      </c>
      <c r="Q149" s="17" t="s">
        <v>68</v>
      </c>
      <c r="R149" s="17" t="s">
        <v>68</v>
      </c>
      <c r="S149" s="17" t="s">
        <v>65</v>
      </c>
      <c r="T149" s="17">
        <v>0</v>
      </c>
      <c r="U149" s="17" t="s">
        <v>65</v>
      </c>
      <c r="V149" s="17" t="s">
        <v>65</v>
      </c>
      <c r="W149" s="17" t="s">
        <v>65</v>
      </c>
    </row>
    <row r="150" spans="1:24" x14ac:dyDescent="0.15">
      <c r="A150" s="17">
        <f t="shared" ref="A150:A152" si="20">B150</f>
        <v>1401150401</v>
      </c>
      <c r="B150" s="17">
        <v>1401150401</v>
      </c>
      <c r="C150" s="17"/>
      <c r="D150" s="17" t="s">
        <v>425</v>
      </c>
      <c r="E150" s="17">
        <v>0</v>
      </c>
      <c r="F150" s="17">
        <v>0</v>
      </c>
      <c r="G150" s="17">
        <v>0</v>
      </c>
      <c r="H150" s="17">
        <v>1</v>
      </c>
      <c r="I150" s="17">
        <v>0</v>
      </c>
      <c r="J150" s="17">
        <v>0</v>
      </c>
      <c r="K150" s="17">
        <v>1</v>
      </c>
      <c r="L150" s="17">
        <v>0</v>
      </c>
      <c r="M150" s="17">
        <v>0</v>
      </c>
      <c r="N150" s="17" t="s">
        <v>65</v>
      </c>
      <c r="O150" s="17" t="s">
        <v>65</v>
      </c>
      <c r="P150" s="17" t="s">
        <v>65</v>
      </c>
      <c r="Q150" s="17" t="s">
        <v>68</v>
      </c>
      <c r="R150" s="17" t="s">
        <v>426</v>
      </c>
      <c r="S150" s="17" t="s">
        <v>427</v>
      </c>
      <c r="T150" s="17">
        <v>0</v>
      </c>
      <c r="U150" s="17" t="s">
        <v>428</v>
      </c>
      <c r="V150" s="17" t="s">
        <v>65</v>
      </c>
      <c r="W150" s="17" t="s">
        <v>65</v>
      </c>
    </row>
    <row r="151" spans="1:24" x14ac:dyDescent="0.15">
      <c r="A151" s="17">
        <f t="shared" si="20"/>
        <v>1401150402</v>
      </c>
      <c r="B151" s="17">
        <v>1401150402</v>
      </c>
      <c r="C151" s="17"/>
      <c r="D151" s="17" t="s">
        <v>429</v>
      </c>
      <c r="E151" s="17">
        <v>-1</v>
      </c>
      <c r="F151" s="17">
        <v>-1</v>
      </c>
      <c r="G151" s="17">
        <v>0</v>
      </c>
      <c r="H151" s="17">
        <v>0</v>
      </c>
      <c r="I151" s="17">
        <v>6</v>
      </c>
      <c r="J151" s="17">
        <v>0</v>
      </c>
      <c r="K151" s="17">
        <v>1</v>
      </c>
      <c r="L151" s="17">
        <v>0</v>
      </c>
      <c r="M151" s="17">
        <v>0</v>
      </c>
      <c r="N151" s="17" t="s">
        <v>430</v>
      </c>
      <c r="O151" s="17" t="s">
        <v>431</v>
      </c>
      <c r="P151" s="17" t="s">
        <v>65</v>
      </c>
      <c r="Q151" s="17" t="s">
        <v>68</v>
      </c>
      <c r="R151" s="17" t="s">
        <v>68</v>
      </c>
      <c r="S151" s="17" t="s">
        <v>65</v>
      </c>
      <c r="T151" s="17">
        <v>0</v>
      </c>
      <c r="U151" s="17" t="s">
        <v>65</v>
      </c>
      <c r="V151" s="17" t="s">
        <v>65</v>
      </c>
      <c r="W151" s="17" t="s">
        <v>65</v>
      </c>
    </row>
    <row r="152" spans="1:24" x14ac:dyDescent="0.15">
      <c r="A152" s="17">
        <f t="shared" si="20"/>
        <v>1401150403</v>
      </c>
      <c r="B152" s="17">
        <v>1401150403</v>
      </c>
      <c r="C152" s="17"/>
      <c r="D152" s="17" t="s">
        <v>432</v>
      </c>
      <c r="E152" s="17">
        <v>0</v>
      </c>
      <c r="F152" s="17">
        <v>0</v>
      </c>
      <c r="G152" s="17">
        <v>0</v>
      </c>
      <c r="H152" s="17">
        <v>1</v>
      </c>
      <c r="I152" s="17">
        <v>0</v>
      </c>
      <c r="J152" s="17">
        <v>0</v>
      </c>
      <c r="K152" s="17">
        <v>1</v>
      </c>
      <c r="L152" s="17">
        <v>0</v>
      </c>
      <c r="M152" s="17">
        <v>0</v>
      </c>
      <c r="N152" s="17" t="s">
        <v>65</v>
      </c>
      <c r="O152" s="17" t="s">
        <v>65</v>
      </c>
      <c r="P152" s="17" t="s">
        <v>65</v>
      </c>
      <c r="Q152" s="17" t="s">
        <v>68</v>
      </c>
      <c r="R152" s="17" t="s">
        <v>426</v>
      </c>
      <c r="S152" s="17" t="s">
        <v>427</v>
      </c>
      <c r="T152" s="17">
        <v>0</v>
      </c>
      <c r="U152" s="17" t="s">
        <v>433</v>
      </c>
      <c r="V152" s="17" t="s">
        <v>65</v>
      </c>
      <c r="W152" s="17" t="s">
        <v>65</v>
      </c>
    </row>
    <row r="153" spans="1:24" x14ac:dyDescent="0.15">
      <c r="A153" s="17">
        <f t="shared" ref="A153:A156" si="21">B153</f>
        <v>1401150404</v>
      </c>
      <c r="B153" s="17">
        <v>1401150404</v>
      </c>
      <c r="C153" s="17"/>
      <c r="D153" s="17" t="s">
        <v>434</v>
      </c>
      <c r="E153" s="17">
        <v>-1</v>
      </c>
      <c r="F153" s="17">
        <v>-1</v>
      </c>
      <c r="G153" s="17">
        <v>0</v>
      </c>
      <c r="H153" s="17">
        <v>0</v>
      </c>
      <c r="I153" s="17">
        <v>6</v>
      </c>
      <c r="J153" s="17">
        <v>0</v>
      </c>
      <c r="K153" s="17">
        <v>1</v>
      </c>
      <c r="L153" s="17">
        <v>0</v>
      </c>
      <c r="M153" s="17">
        <v>0</v>
      </c>
      <c r="N153" s="17" t="s">
        <v>435</v>
      </c>
      <c r="O153" s="17" t="s">
        <v>431</v>
      </c>
      <c r="P153" s="17" t="s">
        <v>65</v>
      </c>
      <c r="Q153" s="17" t="s">
        <v>68</v>
      </c>
      <c r="R153" s="17" t="s">
        <v>68</v>
      </c>
      <c r="S153" s="17" t="s">
        <v>65</v>
      </c>
      <c r="T153" s="17">
        <v>0</v>
      </c>
      <c r="U153" s="17" t="s">
        <v>65</v>
      </c>
      <c r="V153" s="17" t="s">
        <v>65</v>
      </c>
      <c r="W153" s="17" t="s">
        <v>65</v>
      </c>
    </row>
    <row r="154" spans="1:24" x14ac:dyDescent="0.15">
      <c r="A154" s="17">
        <f t="shared" si="21"/>
        <v>1401150405</v>
      </c>
      <c r="B154" s="17">
        <v>1401150405</v>
      </c>
      <c r="C154" s="17"/>
      <c r="D154" s="17" t="s">
        <v>436</v>
      </c>
      <c r="E154" s="17">
        <v>0</v>
      </c>
      <c r="F154" s="17">
        <v>0</v>
      </c>
      <c r="G154" s="17">
        <v>0</v>
      </c>
      <c r="H154" s="17">
        <v>1</v>
      </c>
      <c r="I154" s="17">
        <v>0</v>
      </c>
      <c r="J154" s="17">
        <v>0</v>
      </c>
      <c r="K154" s="17">
        <v>1</v>
      </c>
      <c r="L154" s="17">
        <v>0</v>
      </c>
      <c r="M154" s="17">
        <v>0</v>
      </c>
      <c r="N154" s="17" t="s">
        <v>65</v>
      </c>
      <c r="O154" s="17" t="s">
        <v>65</v>
      </c>
      <c r="P154" s="17" t="s">
        <v>65</v>
      </c>
      <c r="Q154" s="17" t="s">
        <v>68</v>
      </c>
      <c r="R154" s="17" t="s">
        <v>426</v>
      </c>
      <c r="S154" s="17" t="s">
        <v>427</v>
      </c>
      <c r="T154" s="17">
        <v>0</v>
      </c>
      <c r="U154" s="17" t="s">
        <v>437</v>
      </c>
      <c r="V154" s="17" t="s">
        <v>65</v>
      </c>
      <c r="W154" s="17" t="s">
        <v>65</v>
      </c>
    </row>
    <row r="155" spans="1:24" x14ac:dyDescent="0.15">
      <c r="A155" s="17">
        <f t="shared" si="21"/>
        <v>1401150406</v>
      </c>
      <c r="B155" s="17">
        <v>1401150406</v>
      </c>
      <c r="C155" s="17"/>
      <c r="D155" s="17" t="s">
        <v>438</v>
      </c>
      <c r="E155" s="17">
        <v>-1</v>
      </c>
      <c r="F155" s="17">
        <v>-1</v>
      </c>
      <c r="G155" s="17">
        <v>0</v>
      </c>
      <c r="H155" s="17">
        <v>0</v>
      </c>
      <c r="I155" s="17">
        <v>6</v>
      </c>
      <c r="J155" s="17">
        <v>0</v>
      </c>
      <c r="K155" s="17">
        <v>1</v>
      </c>
      <c r="L155" s="17">
        <v>0</v>
      </c>
      <c r="M155" s="17">
        <v>0</v>
      </c>
      <c r="N155" s="17" t="s">
        <v>439</v>
      </c>
      <c r="O155" s="17" t="s">
        <v>431</v>
      </c>
      <c r="P155" s="17" t="s">
        <v>65</v>
      </c>
      <c r="Q155" s="17" t="s">
        <v>68</v>
      </c>
      <c r="R155" s="17" t="s">
        <v>68</v>
      </c>
      <c r="S155" s="17" t="s">
        <v>65</v>
      </c>
      <c r="T155" s="17">
        <v>0</v>
      </c>
      <c r="U155" s="17" t="s">
        <v>65</v>
      </c>
      <c r="V155" s="17" t="s">
        <v>65</v>
      </c>
      <c r="W155" s="17" t="s">
        <v>65</v>
      </c>
    </row>
    <row r="156" spans="1:24" x14ac:dyDescent="0.15">
      <c r="A156" s="17">
        <f t="shared" si="21"/>
        <v>1401150407</v>
      </c>
      <c r="B156" s="17">
        <v>1401150407</v>
      </c>
      <c r="C156" s="17"/>
      <c r="D156" s="17" t="s">
        <v>440</v>
      </c>
      <c r="E156" s="17">
        <v>0</v>
      </c>
      <c r="F156" s="17">
        <v>0</v>
      </c>
      <c r="G156" s="17">
        <v>0</v>
      </c>
      <c r="H156" s="17">
        <v>1</v>
      </c>
      <c r="I156" s="17">
        <v>0</v>
      </c>
      <c r="J156" s="17">
        <v>0</v>
      </c>
      <c r="K156" s="17">
        <v>1</v>
      </c>
      <c r="L156" s="17">
        <v>0</v>
      </c>
      <c r="M156" s="17">
        <v>0</v>
      </c>
      <c r="N156" s="17" t="s">
        <v>65</v>
      </c>
      <c r="O156" s="17" t="s">
        <v>65</v>
      </c>
      <c r="P156" s="17" t="s">
        <v>65</v>
      </c>
      <c r="Q156" s="17" t="s">
        <v>68</v>
      </c>
      <c r="R156" s="17" t="s">
        <v>426</v>
      </c>
      <c r="S156" s="17" t="s">
        <v>427</v>
      </c>
      <c r="T156" s="17">
        <v>0</v>
      </c>
      <c r="U156" s="17" t="s">
        <v>441</v>
      </c>
      <c r="V156" s="17" t="s">
        <v>65</v>
      </c>
      <c r="W156" s="17" t="s">
        <v>65</v>
      </c>
    </row>
    <row r="157" spans="1:24" x14ac:dyDescent="0.15">
      <c r="A157" s="17">
        <f t="shared" ref="A157:A173" si="22">B157</f>
        <v>1401150408</v>
      </c>
      <c r="B157" s="17">
        <v>1401150408</v>
      </c>
      <c r="C157" s="17"/>
      <c r="D157" s="17" t="s">
        <v>442</v>
      </c>
      <c r="E157" s="17">
        <v>-1</v>
      </c>
      <c r="F157" s="17">
        <v>-1</v>
      </c>
      <c r="G157" s="17">
        <v>0</v>
      </c>
      <c r="H157" s="17">
        <v>0</v>
      </c>
      <c r="I157" s="17">
        <v>6</v>
      </c>
      <c r="J157" s="17">
        <v>0</v>
      </c>
      <c r="K157" s="17">
        <v>1</v>
      </c>
      <c r="L157" s="17">
        <v>0</v>
      </c>
      <c r="M157" s="17">
        <v>0</v>
      </c>
      <c r="N157" s="17" t="s">
        <v>443</v>
      </c>
      <c r="O157" s="17" t="s">
        <v>431</v>
      </c>
      <c r="P157" s="17" t="s">
        <v>65</v>
      </c>
      <c r="Q157" s="17" t="s">
        <v>68</v>
      </c>
      <c r="R157" s="17" t="s">
        <v>68</v>
      </c>
      <c r="S157" s="17" t="s">
        <v>65</v>
      </c>
      <c r="T157" s="17">
        <v>0</v>
      </c>
      <c r="U157" s="17" t="s">
        <v>65</v>
      </c>
      <c r="V157" s="17" t="s">
        <v>65</v>
      </c>
      <c r="W157" s="17" t="s">
        <v>65</v>
      </c>
    </row>
    <row r="158" spans="1:24" x14ac:dyDescent="0.15">
      <c r="A158" s="17">
        <f t="shared" si="22"/>
        <v>1401150501</v>
      </c>
      <c r="B158" s="17">
        <v>1401150501</v>
      </c>
      <c r="C158" s="17"/>
      <c r="D158" s="17" t="s">
        <v>444</v>
      </c>
      <c r="E158" s="17">
        <v>-1</v>
      </c>
      <c r="F158" s="17">
        <v>0</v>
      </c>
      <c r="G158" s="17">
        <v>1</v>
      </c>
      <c r="H158" s="17">
        <v>0</v>
      </c>
      <c r="I158" s="17">
        <v>3</v>
      </c>
      <c r="J158" s="17">
        <v>0</v>
      </c>
      <c r="K158" s="17">
        <v>1</v>
      </c>
      <c r="L158" s="17">
        <v>0</v>
      </c>
      <c r="M158" s="17">
        <v>0</v>
      </c>
      <c r="N158" s="17" t="s">
        <v>445</v>
      </c>
      <c r="O158" s="17" t="s">
        <v>446</v>
      </c>
      <c r="P158" s="17" t="s">
        <v>65</v>
      </c>
      <c r="Q158" s="17" t="s">
        <v>68</v>
      </c>
      <c r="R158" s="17" t="s">
        <v>68</v>
      </c>
      <c r="S158" s="17" t="s">
        <v>65</v>
      </c>
      <c r="T158" s="17">
        <v>0</v>
      </c>
      <c r="U158" s="17" t="s">
        <v>65</v>
      </c>
      <c r="V158" s="17" t="s">
        <v>65</v>
      </c>
      <c r="W158" s="17" t="s">
        <v>65</v>
      </c>
    </row>
    <row r="159" spans="1:24" ht="12" customHeight="1" x14ac:dyDescent="0.15">
      <c r="A159" s="17">
        <f t="shared" si="22"/>
        <v>1401150601</v>
      </c>
      <c r="B159" s="17">
        <v>1401150601</v>
      </c>
      <c r="C159" s="17"/>
      <c r="D159" s="17" t="s">
        <v>447</v>
      </c>
      <c r="E159" s="17">
        <v>0</v>
      </c>
      <c r="F159" s="17">
        <v>0</v>
      </c>
      <c r="G159" s="17">
        <v>0</v>
      </c>
      <c r="H159" s="17">
        <v>1</v>
      </c>
      <c r="I159" s="17">
        <v>0</v>
      </c>
      <c r="J159" s="17">
        <v>0</v>
      </c>
      <c r="K159" s="17">
        <v>1</v>
      </c>
      <c r="L159" s="17">
        <v>0</v>
      </c>
      <c r="M159" s="17">
        <v>0</v>
      </c>
      <c r="N159" s="17" t="s">
        <v>65</v>
      </c>
      <c r="O159" s="17" t="s">
        <v>65</v>
      </c>
      <c r="P159" s="17" t="s">
        <v>65</v>
      </c>
      <c r="Q159" s="17" t="s">
        <v>68</v>
      </c>
      <c r="R159" s="17" t="s">
        <v>448</v>
      </c>
      <c r="S159" s="17" t="s">
        <v>65</v>
      </c>
      <c r="T159" s="17">
        <v>0</v>
      </c>
      <c r="U159" s="17" t="s">
        <v>449</v>
      </c>
      <c r="V159" s="17" t="s">
        <v>65</v>
      </c>
      <c r="W159" s="17" t="s">
        <v>65</v>
      </c>
    </row>
    <row r="160" spans="1:24" x14ac:dyDescent="0.15">
      <c r="A160" s="17">
        <f t="shared" si="22"/>
        <v>1401150602</v>
      </c>
      <c r="B160" s="17">
        <v>1401150602</v>
      </c>
      <c r="C160" s="17"/>
      <c r="D160" s="17" t="s">
        <v>450</v>
      </c>
      <c r="E160" s="17">
        <v>0</v>
      </c>
      <c r="F160" s="17">
        <v>0</v>
      </c>
      <c r="G160" s="17">
        <v>0</v>
      </c>
      <c r="H160" s="17">
        <v>1</v>
      </c>
      <c r="I160" s="17">
        <v>0</v>
      </c>
      <c r="J160" s="17">
        <v>0</v>
      </c>
      <c r="K160" s="17">
        <v>1</v>
      </c>
      <c r="L160" s="17">
        <v>0</v>
      </c>
      <c r="M160" s="17">
        <v>0</v>
      </c>
      <c r="N160" s="17" t="s">
        <v>65</v>
      </c>
      <c r="O160" s="17" t="s">
        <v>65</v>
      </c>
      <c r="P160" s="17" t="s">
        <v>65</v>
      </c>
      <c r="Q160" s="17" t="s">
        <v>68</v>
      </c>
      <c r="R160" s="17" t="s">
        <v>420</v>
      </c>
      <c r="S160" s="17" t="s">
        <v>451</v>
      </c>
      <c r="T160" s="17">
        <v>0</v>
      </c>
      <c r="U160" s="17" t="s">
        <v>65</v>
      </c>
      <c r="V160" s="17" t="s">
        <v>452</v>
      </c>
      <c r="W160" s="17" t="s">
        <v>65</v>
      </c>
    </row>
    <row r="161" spans="1:23" x14ac:dyDescent="0.15">
      <c r="A161" s="17">
        <f t="shared" si="22"/>
        <v>1401150603</v>
      </c>
      <c r="B161" s="17">
        <v>1401150603</v>
      </c>
      <c r="C161" s="17"/>
      <c r="D161" s="17" t="s">
        <v>453</v>
      </c>
      <c r="E161" s="17">
        <v>1</v>
      </c>
      <c r="F161" s="17">
        <v>1</v>
      </c>
      <c r="G161" s="17">
        <v>0</v>
      </c>
      <c r="H161" s="17">
        <v>0</v>
      </c>
      <c r="I161" s="17">
        <v>0</v>
      </c>
      <c r="J161" s="17">
        <v>0</v>
      </c>
      <c r="K161" s="17">
        <v>1</v>
      </c>
      <c r="L161" s="17">
        <v>0</v>
      </c>
      <c r="M161" s="17">
        <v>0</v>
      </c>
      <c r="N161" s="17" t="s">
        <v>454</v>
      </c>
      <c r="O161" s="17" t="s">
        <v>65</v>
      </c>
      <c r="P161" s="17" t="s">
        <v>65</v>
      </c>
      <c r="Q161" s="17" t="s">
        <v>355</v>
      </c>
      <c r="R161" s="17" t="s">
        <v>68</v>
      </c>
      <c r="S161" s="17" t="s">
        <v>65</v>
      </c>
      <c r="T161" s="17">
        <v>0</v>
      </c>
      <c r="U161" s="17" t="s">
        <v>65</v>
      </c>
      <c r="V161" s="17" t="s">
        <v>65</v>
      </c>
      <c r="W161" s="17" t="s">
        <v>65</v>
      </c>
    </row>
    <row r="162" spans="1:23" x14ac:dyDescent="0.15">
      <c r="A162" s="17">
        <f t="shared" si="22"/>
        <v>1401150604</v>
      </c>
      <c r="B162" s="17">
        <v>1401150604</v>
      </c>
      <c r="C162" s="17"/>
      <c r="D162" s="17" t="s">
        <v>455</v>
      </c>
      <c r="E162" s="17">
        <v>0</v>
      </c>
      <c r="F162" s="17">
        <v>0</v>
      </c>
      <c r="G162" s="17">
        <v>0</v>
      </c>
      <c r="H162" s="17">
        <v>1</v>
      </c>
      <c r="I162" s="17">
        <v>0</v>
      </c>
      <c r="J162" s="17">
        <v>0</v>
      </c>
      <c r="K162" s="17">
        <v>1</v>
      </c>
      <c r="L162" s="17">
        <v>0</v>
      </c>
      <c r="M162" s="17">
        <v>0</v>
      </c>
      <c r="N162" s="17" t="s">
        <v>65</v>
      </c>
      <c r="O162" s="17" t="s">
        <v>65</v>
      </c>
      <c r="P162" s="17" t="s">
        <v>65</v>
      </c>
      <c r="Q162" s="17" t="s">
        <v>68</v>
      </c>
      <c r="R162" s="17" t="s">
        <v>448</v>
      </c>
      <c r="S162" s="17" t="s">
        <v>65</v>
      </c>
      <c r="T162" s="17">
        <v>0</v>
      </c>
      <c r="U162" s="17" t="s">
        <v>456</v>
      </c>
      <c r="V162" s="17" t="s">
        <v>65</v>
      </c>
      <c r="W162" s="17" t="s">
        <v>65</v>
      </c>
    </row>
    <row r="163" spans="1:23" x14ac:dyDescent="0.15">
      <c r="A163" s="17">
        <f t="shared" si="22"/>
        <v>1401150605</v>
      </c>
      <c r="B163" s="17">
        <v>1401150605</v>
      </c>
      <c r="C163" s="17"/>
      <c r="D163" s="17" t="s">
        <v>457</v>
      </c>
      <c r="E163" s="17">
        <v>0</v>
      </c>
      <c r="F163" s="17">
        <v>0</v>
      </c>
      <c r="G163" s="17">
        <v>0</v>
      </c>
      <c r="H163" s="17">
        <v>1</v>
      </c>
      <c r="I163" s="17">
        <v>0</v>
      </c>
      <c r="J163" s="17">
        <v>0</v>
      </c>
      <c r="K163" s="17">
        <v>1</v>
      </c>
      <c r="L163" s="17">
        <v>0</v>
      </c>
      <c r="M163" s="17">
        <v>0</v>
      </c>
      <c r="N163" s="17" t="s">
        <v>65</v>
      </c>
      <c r="O163" s="17" t="s">
        <v>65</v>
      </c>
      <c r="P163" s="17" t="s">
        <v>65</v>
      </c>
      <c r="Q163" s="17" t="s">
        <v>68</v>
      </c>
      <c r="R163" s="17" t="s">
        <v>420</v>
      </c>
      <c r="S163" s="17" t="s">
        <v>451</v>
      </c>
      <c r="T163" s="17">
        <v>0</v>
      </c>
      <c r="U163" s="17" t="s">
        <v>65</v>
      </c>
      <c r="V163" s="17" t="s">
        <v>458</v>
      </c>
      <c r="W163" s="17" t="s">
        <v>65</v>
      </c>
    </row>
    <row r="164" spans="1:23" x14ac:dyDescent="0.15">
      <c r="A164" s="17">
        <f t="shared" si="22"/>
        <v>1401150606</v>
      </c>
      <c r="B164" s="17">
        <v>1401150606</v>
      </c>
      <c r="C164" s="17"/>
      <c r="D164" s="17" t="s">
        <v>459</v>
      </c>
      <c r="E164" s="17">
        <v>1</v>
      </c>
      <c r="F164" s="17">
        <v>1</v>
      </c>
      <c r="G164" s="17">
        <v>0</v>
      </c>
      <c r="H164" s="17">
        <v>0</v>
      </c>
      <c r="I164" s="17">
        <v>0</v>
      </c>
      <c r="J164" s="17">
        <v>0</v>
      </c>
      <c r="K164" s="17">
        <v>1</v>
      </c>
      <c r="L164" s="17">
        <v>0</v>
      </c>
      <c r="M164" s="17">
        <v>0</v>
      </c>
      <c r="N164" s="17" t="s">
        <v>460</v>
      </c>
      <c r="O164" s="17" t="s">
        <v>65</v>
      </c>
      <c r="P164" s="17" t="s">
        <v>65</v>
      </c>
      <c r="Q164" s="17" t="s">
        <v>355</v>
      </c>
      <c r="R164" s="17" t="s">
        <v>68</v>
      </c>
      <c r="S164" s="17" t="s">
        <v>65</v>
      </c>
      <c r="T164" s="17">
        <v>0</v>
      </c>
      <c r="U164" s="17" t="s">
        <v>65</v>
      </c>
      <c r="V164" s="17" t="s">
        <v>65</v>
      </c>
      <c r="W164" s="17" t="s">
        <v>65</v>
      </c>
    </row>
    <row r="165" spans="1:23" x14ac:dyDescent="0.15">
      <c r="A165" s="17">
        <f t="shared" si="22"/>
        <v>1401150607</v>
      </c>
      <c r="B165" s="17">
        <v>1401150607</v>
      </c>
      <c r="C165" s="17"/>
      <c r="D165" s="17" t="s">
        <v>461</v>
      </c>
      <c r="E165" s="17">
        <v>0</v>
      </c>
      <c r="F165" s="17">
        <v>0</v>
      </c>
      <c r="G165" s="17">
        <v>0</v>
      </c>
      <c r="H165" s="17">
        <v>1</v>
      </c>
      <c r="I165" s="17">
        <v>0</v>
      </c>
      <c r="J165" s="17">
        <v>0</v>
      </c>
      <c r="K165" s="17">
        <v>1</v>
      </c>
      <c r="L165" s="17">
        <v>0</v>
      </c>
      <c r="M165" s="17">
        <v>0</v>
      </c>
      <c r="N165" s="17" t="s">
        <v>65</v>
      </c>
      <c r="O165" s="17" t="s">
        <v>65</v>
      </c>
      <c r="P165" s="17" t="s">
        <v>65</v>
      </c>
      <c r="Q165" s="17" t="s">
        <v>68</v>
      </c>
      <c r="R165" s="17" t="s">
        <v>448</v>
      </c>
      <c r="S165" s="17" t="s">
        <v>65</v>
      </c>
      <c r="T165" s="17">
        <v>0</v>
      </c>
      <c r="U165" s="17" t="s">
        <v>462</v>
      </c>
      <c r="V165" s="17" t="s">
        <v>65</v>
      </c>
      <c r="W165" s="17" t="s">
        <v>65</v>
      </c>
    </row>
    <row r="166" spans="1:23" ht="14.1" customHeight="1" x14ac:dyDescent="0.15">
      <c r="A166" s="17">
        <f t="shared" si="22"/>
        <v>1401150608</v>
      </c>
      <c r="B166" s="17">
        <v>1401150608</v>
      </c>
      <c r="C166" s="17"/>
      <c r="D166" s="17" t="s">
        <v>463</v>
      </c>
      <c r="E166" s="17">
        <v>0</v>
      </c>
      <c r="F166" s="17">
        <v>0</v>
      </c>
      <c r="G166" s="17">
        <v>0</v>
      </c>
      <c r="H166" s="17">
        <v>1</v>
      </c>
      <c r="I166" s="17">
        <v>0</v>
      </c>
      <c r="J166" s="17">
        <v>0</v>
      </c>
      <c r="K166" s="17">
        <v>1</v>
      </c>
      <c r="L166" s="17">
        <v>0</v>
      </c>
      <c r="M166" s="17">
        <v>0</v>
      </c>
      <c r="N166" s="17" t="s">
        <v>65</v>
      </c>
      <c r="O166" s="17" t="s">
        <v>65</v>
      </c>
      <c r="P166" s="17" t="s">
        <v>65</v>
      </c>
      <c r="Q166" s="17" t="s">
        <v>68</v>
      </c>
      <c r="R166" s="17" t="s">
        <v>420</v>
      </c>
      <c r="S166" s="17" t="s">
        <v>451</v>
      </c>
      <c r="T166" s="17">
        <v>0</v>
      </c>
      <c r="U166" s="17" t="s">
        <v>65</v>
      </c>
      <c r="V166" s="17" t="s">
        <v>464</v>
      </c>
      <c r="W166" s="17" t="s">
        <v>65</v>
      </c>
    </row>
    <row r="167" spans="1:23" x14ac:dyDescent="0.15">
      <c r="A167" s="17">
        <f t="shared" si="22"/>
        <v>1401150609</v>
      </c>
      <c r="B167" s="17">
        <v>1401150609</v>
      </c>
      <c r="C167" s="17"/>
      <c r="D167" s="17" t="s">
        <v>465</v>
      </c>
      <c r="E167" s="17">
        <v>1</v>
      </c>
      <c r="F167" s="17">
        <v>1</v>
      </c>
      <c r="G167" s="17">
        <v>0</v>
      </c>
      <c r="H167" s="17">
        <v>0</v>
      </c>
      <c r="I167" s="17">
        <v>0</v>
      </c>
      <c r="J167" s="17">
        <v>0</v>
      </c>
      <c r="K167" s="17">
        <v>1</v>
      </c>
      <c r="L167" s="17">
        <v>0</v>
      </c>
      <c r="M167" s="17">
        <v>0</v>
      </c>
      <c r="N167" s="17" t="s">
        <v>466</v>
      </c>
      <c r="O167" s="17" t="s">
        <v>65</v>
      </c>
      <c r="P167" s="17" t="s">
        <v>65</v>
      </c>
      <c r="Q167" s="17" t="s">
        <v>355</v>
      </c>
      <c r="R167" s="17" t="s">
        <v>68</v>
      </c>
      <c r="S167" s="17" t="s">
        <v>65</v>
      </c>
      <c r="T167" s="17">
        <v>0</v>
      </c>
      <c r="U167" s="17" t="s">
        <v>65</v>
      </c>
      <c r="V167" s="17" t="s">
        <v>65</v>
      </c>
      <c r="W167" s="17" t="s">
        <v>65</v>
      </c>
    </row>
    <row r="168" spans="1:23" x14ac:dyDescent="0.15">
      <c r="A168" s="17">
        <f t="shared" si="22"/>
        <v>1401150701</v>
      </c>
      <c r="B168" s="17">
        <v>1401150701</v>
      </c>
      <c r="C168" s="17"/>
      <c r="D168" s="17" t="s">
        <v>467</v>
      </c>
      <c r="E168" s="17">
        <v>0</v>
      </c>
      <c r="F168" s="17">
        <v>0</v>
      </c>
      <c r="G168" s="17">
        <v>0</v>
      </c>
      <c r="H168" s="17">
        <v>1</v>
      </c>
      <c r="I168" s="17">
        <v>0</v>
      </c>
      <c r="J168" s="17">
        <v>0</v>
      </c>
      <c r="K168" s="17">
        <v>1</v>
      </c>
      <c r="L168" s="17">
        <v>0</v>
      </c>
      <c r="M168" s="17">
        <v>0</v>
      </c>
      <c r="N168" s="17" t="s">
        <v>65</v>
      </c>
      <c r="O168" s="17" t="s">
        <v>65</v>
      </c>
      <c r="P168" s="17" t="s">
        <v>65</v>
      </c>
      <c r="Q168" s="17" t="s">
        <v>77</v>
      </c>
      <c r="R168" s="17" t="s">
        <v>468</v>
      </c>
      <c r="S168" s="17" t="s">
        <v>469</v>
      </c>
      <c r="T168" s="17">
        <v>0</v>
      </c>
      <c r="U168" s="17" t="s">
        <v>65</v>
      </c>
      <c r="V168" s="17" t="s">
        <v>470</v>
      </c>
      <c r="W168" s="17" t="s">
        <v>65</v>
      </c>
    </row>
    <row r="169" spans="1:23" x14ac:dyDescent="0.15">
      <c r="A169" s="17">
        <f t="shared" si="22"/>
        <v>1401150702</v>
      </c>
      <c r="B169" s="17">
        <v>1401150702</v>
      </c>
      <c r="C169" s="17"/>
      <c r="D169" s="17" t="s">
        <v>471</v>
      </c>
      <c r="E169" s="17">
        <v>1</v>
      </c>
      <c r="F169" s="17">
        <v>1</v>
      </c>
      <c r="G169" s="17">
        <v>0</v>
      </c>
      <c r="H169" s="17">
        <v>0</v>
      </c>
      <c r="I169" s="17">
        <v>12</v>
      </c>
      <c r="J169" s="17">
        <v>0</v>
      </c>
      <c r="K169" s="17">
        <v>1</v>
      </c>
      <c r="L169" s="17">
        <v>0</v>
      </c>
      <c r="M169" s="17">
        <v>0</v>
      </c>
      <c r="N169" s="17" t="s">
        <v>472</v>
      </c>
      <c r="O169" s="17" t="s">
        <v>473</v>
      </c>
      <c r="P169" s="17" t="s">
        <v>65</v>
      </c>
      <c r="Q169" s="17" t="s">
        <v>68</v>
      </c>
      <c r="R169" s="17" t="s">
        <v>68</v>
      </c>
      <c r="S169" s="17" t="s">
        <v>65</v>
      </c>
      <c r="T169" s="17">
        <v>0</v>
      </c>
      <c r="U169" s="17" t="s">
        <v>65</v>
      </c>
      <c r="V169" s="17" t="s">
        <v>65</v>
      </c>
      <c r="W169" s="17" t="s">
        <v>65</v>
      </c>
    </row>
    <row r="170" spans="1:23" x14ac:dyDescent="0.15">
      <c r="A170" s="17">
        <f t="shared" si="22"/>
        <v>1401150703</v>
      </c>
      <c r="B170" s="17">
        <v>1401150703</v>
      </c>
      <c r="C170" s="17"/>
      <c r="D170" s="17" t="s">
        <v>474</v>
      </c>
      <c r="E170" s="17">
        <v>1</v>
      </c>
      <c r="F170" s="17">
        <v>0</v>
      </c>
      <c r="G170" s="17">
        <v>0</v>
      </c>
      <c r="H170" s="17">
        <v>0</v>
      </c>
      <c r="I170" s="17">
        <v>12</v>
      </c>
      <c r="J170" s="17">
        <v>1</v>
      </c>
      <c r="K170" s="17">
        <v>1</v>
      </c>
      <c r="L170" s="17">
        <v>0</v>
      </c>
      <c r="M170" s="17">
        <v>0</v>
      </c>
      <c r="N170" s="17" t="s">
        <v>475</v>
      </c>
      <c r="O170" s="17" t="s">
        <v>65</v>
      </c>
      <c r="P170" s="17" t="s">
        <v>65</v>
      </c>
      <c r="Q170" s="17" t="s">
        <v>68</v>
      </c>
      <c r="R170" s="17" t="s">
        <v>68</v>
      </c>
      <c r="S170" s="17" t="s">
        <v>65</v>
      </c>
      <c r="T170" s="17">
        <v>0</v>
      </c>
      <c r="U170" s="17" t="s">
        <v>65</v>
      </c>
      <c r="V170" s="17" t="s">
        <v>65</v>
      </c>
      <c r="W170" s="17" t="s">
        <v>65</v>
      </c>
    </row>
    <row r="171" spans="1:23" x14ac:dyDescent="0.15">
      <c r="A171" s="17">
        <f t="shared" si="22"/>
        <v>1401150704</v>
      </c>
      <c r="B171" s="17">
        <v>1401150704</v>
      </c>
      <c r="C171" s="17"/>
      <c r="D171" s="17" t="s">
        <v>476</v>
      </c>
      <c r="E171" s="17">
        <v>0</v>
      </c>
      <c r="F171" s="17">
        <v>0</v>
      </c>
      <c r="G171" s="17">
        <v>0</v>
      </c>
      <c r="H171" s="17">
        <v>1</v>
      </c>
      <c r="I171" s="17">
        <v>0</v>
      </c>
      <c r="J171" s="17">
        <v>0</v>
      </c>
      <c r="K171" s="17">
        <v>1</v>
      </c>
      <c r="L171" s="17">
        <v>0</v>
      </c>
      <c r="M171" s="17">
        <v>0</v>
      </c>
      <c r="N171" s="17" t="s">
        <v>65</v>
      </c>
      <c r="O171" s="17" t="s">
        <v>65</v>
      </c>
      <c r="P171" s="17" t="s">
        <v>65</v>
      </c>
      <c r="Q171" s="17" t="s">
        <v>77</v>
      </c>
      <c r="R171" s="17" t="s">
        <v>468</v>
      </c>
      <c r="S171" s="17" t="s">
        <v>469</v>
      </c>
      <c r="T171" s="17">
        <v>0</v>
      </c>
      <c r="U171" s="17" t="s">
        <v>65</v>
      </c>
      <c r="V171" s="17" t="s">
        <v>477</v>
      </c>
      <c r="W171" s="17" t="s">
        <v>65</v>
      </c>
    </row>
    <row r="172" spans="1:23" x14ac:dyDescent="0.15">
      <c r="A172" s="17">
        <f t="shared" si="22"/>
        <v>1401150705</v>
      </c>
      <c r="B172" s="17">
        <v>1401150705</v>
      </c>
      <c r="C172" s="17"/>
      <c r="D172" s="17" t="s">
        <v>478</v>
      </c>
      <c r="E172" s="17">
        <v>1</v>
      </c>
      <c r="F172" s="17">
        <v>0</v>
      </c>
      <c r="G172" s="17">
        <v>0</v>
      </c>
      <c r="H172" s="17">
        <v>0</v>
      </c>
      <c r="I172" s="17">
        <v>12</v>
      </c>
      <c r="J172" s="17">
        <v>0</v>
      </c>
      <c r="K172" s="17">
        <v>1</v>
      </c>
      <c r="L172" s="17">
        <v>0</v>
      </c>
      <c r="M172" s="17">
        <v>0</v>
      </c>
      <c r="N172" s="17" t="s">
        <v>424</v>
      </c>
      <c r="O172" s="17" t="s">
        <v>65</v>
      </c>
      <c r="P172" s="17" t="s">
        <v>65</v>
      </c>
      <c r="Q172" s="17" t="s">
        <v>68</v>
      </c>
      <c r="R172" s="17" t="s">
        <v>68</v>
      </c>
      <c r="S172" s="17" t="s">
        <v>65</v>
      </c>
      <c r="T172" s="17">
        <v>0</v>
      </c>
      <c r="U172" s="17" t="s">
        <v>65</v>
      </c>
      <c r="V172" s="17" t="s">
        <v>65</v>
      </c>
      <c r="W172" s="17" t="s">
        <v>65</v>
      </c>
    </row>
    <row r="173" spans="1:23" x14ac:dyDescent="0.15">
      <c r="A173" s="17">
        <f t="shared" si="22"/>
        <v>1401150801</v>
      </c>
      <c r="B173" s="17">
        <v>1401150801</v>
      </c>
      <c r="C173" s="17"/>
      <c r="D173" s="17" t="s">
        <v>479</v>
      </c>
      <c r="E173" s="17">
        <v>1</v>
      </c>
      <c r="F173" s="17">
        <v>0</v>
      </c>
      <c r="G173" s="17">
        <v>0</v>
      </c>
      <c r="H173" s="17">
        <v>1</v>
      </c>
      <c r="I173" s="17">
        <v>0</v>
      </c>
      <c r="J173" s="17">
        <v>0</v>
      </c>
      <c r="K173" s="17">
        <v>1</v>
      </c>
      <c r="L173" s="17">
        <v>0</v>
      </c>
      <c r="M173" s="17">
        <v>0</v>
      </c>
      <c r="N173" s="17" t="s">
        <v>65</v>
      </c>
      <c r="O173" s="17" t="s">
        <v>65</v>
      </c>
      <c r="P173" s="17" t="s">
        <v>65</v>
      </c>
      <c r="Q173" s="17" t="s">
        <v>355</v>
      </c>
      <c r="R173" s="17" t="s">
        <v>420</v>
      </c>
      <c r="S173" s="17" t="s">
        <v>480</v>
      </c>
      <c r="T173" s="17">
        <v>0</v>
      </c>
      <c r="U173" s="17" t="s">
        <v>481</v>
      </c>
      <c r="V173" s="17" t="s">
        <v>65</v>
      </c>
      <c r="W173" s="17" t="s">
        <v>65</v>
      </c>
    </row>
    <row r="174" spans="1:23" x14ac:dyDescent="0.15">
      <c r="A174" s="16" t="s">
        <v>482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7" t="s">
        <v>65</v>
      </c>
      <c r="W174" s="17" t="s">
        <v>65</v>
      </c>
    </row>
    <row r="175" spans="1:23" x14ac:dyDescent="0.15">
      <c r="A175" s="17">
        <f>B175</f>
        <v>410110101</v>
      </c>
      <c r="B175" s="17">
        <v>410110101</v>
      </c>
      <c r="C175" s="17"/>
      <c r="D175" s="17" t="s">
        <v>483</v>
      </c>
      <c r="E175" s="17">
        <v>1</v>
      </c>
      <c r="F175" s="17">
        <v>0</v>
      </c>
      <c r="G175" s="17">
        <v>0</v>
      </c>
      <c r="H175" s="17">
        <v>0</v>
      </c>
      <c r="I175" s="17">
        <v>5</v>
      </c>
      <c r="J175" s="17">
        <v>0</v>
      </c>
      <c r="K175" s="17">
        <v>2</v>
      </c>
      <c r="L175" s="17">
        <v>1</v>
      </c>
      <c r="M175" s="17">
        <v>0</v>
      </c>
      <c r="N175" s="17" t="s">
        <v>484</v>
      </c>
      <c r="O175" s="17" t="s">
        <v>65</v>
      </c>
      <c r="P175" s="17" t="s">
        <v>65</v>
      </c>
      <c r="Q175" s="17" t="s">
        <v>68</v>
      </c>
      <c r="R175" s="17" t="s">
        <v>68</v>
      </c>
      <c r="S175" s="17" t="s">
        <v>65</v>
      </c>
      <c r="T175" s="17">
        <v>0</v>
      </c>
      <c r="U175" s="17" t="s">
        <v>65</v>
      </c>
      <c r="V175" s="17" t="s">
        <v>65</v>
      </c>
      <c r="W175" s="17" t="s">
        <v>65</v>
      </c>
    </row>
    <row r="176" spans="1:23" x14ac:dyDescent="0.15">
      <c r="A176" s="17">
        <f>B176</f>
        <v>410110201</v>
      </c>
      <c r="B176" s="17">
        <v>410110201</v>
      </c>
      <c r="C176" s="17"/>
      <c r="D176" s="17" t="s">
        <v>485</v>
      </c>
      <c r="E176" s="17">
        <v>1</v>
      </c>
      <c r="F176" s="17">
        <v>0</v>
      </c>
      <c r="G176" s="17">
        <v>0</v>
      </c>
      <c r="H176" s="17">
        <v>0</v>
      </c>
      <c r="I176" s="17">
        <v>5</v>
      </c>
      <c r="J176" s="17">
        <v>0</v>
      </c>
      <c r="K176" s="17">
        <v>2</v>
      </c>
      <c r="L176" s="17">
        <v>1</v>
      </c>
      <c r="M176" s="17">
        <v>0</v>
      </c>
      <c r="N176" s="17" t="s">
        <v>486</v>
      </c>
      <c r="O176" s="17" t="s">
        <v>65</v>
      </c>
      <c r="P176" s="17" t="s">
        <v>65</v>
      </c>
      <c r="Q176" s="17" t="s">
        <v>68</v>
      </c>
      <c r="R176" s="17" t="s">
        <v>68</v>
      </c>
      <c r="S176" s="17" t="s">
        <v>65</v>
      </c>
      <c r="T176" s="17">
        <v>0</v>
      </c>
      <c r="U176" s="17" t="s">
        <v>65</v>
      </c>
      <c r="V176" s="17" t="s">
        <v>65</v>
      </c>
      <c r="W176" s="17" t="s">
        <v>65</v>
      </c>
    </row>
    <row r="177" spans="1:23" x14ac:dyDescent="0.15">
      <c r="A177" s="17">
        <f>B177</f>
        <v>410110701</v>
      </c>
      <c r="B177" s="17">
        <v>410110701</v>
      </c>
      <c r="C177" s="17"/>
      <c r="D177" s="17" t="s">
        <v>487</v>
      </c>
      <c r="E177" s="17">
        <v>1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1</v>
      </c>
      <c r="L177" s="17">
        <v>0</v>
      </c>
      <c r="M177" s="17">
        <v>0</v>
      </c>
      <c r="N177" s="17" t="s">
        <v>488</v>
      </c>
      <c r="O177" s="17" t="s">
        <v>65</v>
      </c>
      <c r="P177" s="17" t="s">
        <v>65</v>
      </c>
      <c r="Q177" s="17" t="s">
        <v>68</v>
      </c>
      <c r="R177" s="17" t="s">
        <v>68</v>
      </c>
      <c r="S177" s="17" t="s">
        <v>65</v>
      </c>
      <c r="T177" s="17">
        <v>0</v>
      </c>
      <c r="U177" s="17" t="s">
        <v>65</v>
      </c>
      <c r="V177" s="17" t="s">
        <v>65</v>
      </c>
      <c r="W177" s="17" t="s">
        <v>65</v>
      </c>
    </row>
    <row r="178" spans="1:23" x14ac:dyDescent="0.15">
      <c r="A178" s="17">
        <v>410040101</v>
      </c>
      <c r="B178" s="17">
        <v>410110801</v>
      </c>
      <c r="C178" s="17"/>
      <c r="D178" s="17" t="s">
        <v>489</v>
      </c>
      <c r="E178" s="17">
        <v>1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1</v>
      </c>
      <c r="L178" s="17">
        <v>0</v>
      </c>
      <c r="M178" s="17">
        <v>0</v>
      </c>
      <c r="N178" s="17" t="s">
        <v>65</v>
      </c>
      <c r="O178" s="17" t="s">
        <v>65</v>
      </c>
      <c r="P178" s="17" t="s">
        <v>65</v>
      </c>
      <c r="Q178" s="17" t="s">
        <v>68</v>
      </c>
      <c r="R178" s="17" t="s">
        <v>131</v>
      </c>
      <c r="S178" s="17" t="s">
        <v>490</v>
      </c>
      <c r="T178" s="17">
        <v>0</v>
      </c>
      <c r="U178" s="17" t="s">
        <v>491</v>
      </c>
      <c r="V178" s="17" t="s">
        <v>65</v>
      </c>
      <c r="W178" s="17" t="s">
        <v>65</v>
      </c>
    </row>
    <row r="179" spans="1:23" x14ac:dyDescent="0.15">
      <c r="A179" s="17">
        <v>410040102</v>
      </c>
      <c r="B179" s="17">
        <v>410110802</v>
      </c>
      <c r="C179" s="17"/>
      <c r="D179" s="17" t="s">
        <v>492</v>
      </c>
      <c r="E179" s="17">
        <v>1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1</v>
      </c>
      <c r="L179" s="17">
        <v>0</v>
      </c>
      <c r="M179" s="17">
        <v>0</v>
      </c>
      <c r="N179" s="17" t="s">
        <v>493</v>
      </c>
      <c r="O179" s="17" t="s">
        <v>65</v>
      </c>
      <c r="P179" s="17" t="s">
        <v>65</v>
      </c>
      <c r="Q179" s="17" t="s">
        <v>494</v>
      </c>
      <c r="R179" s="17" t="s">
        <v>68</v>
      </c>
      <c r="S179" s="17" t="s">
        <v>65</v>
      </c>
      <c r="T179" s="17">
        <v>0</v>
      </c>
      <c r="U179" s="17" t="s">
        <v>65</v>
      </c>
      <c r="V179" s="17" t="s">
        <v>65</v>
      </c>
      <c r="W179" s="17" t="s">
        <v>65</v>
      </c>
    </row>
    <row r="180" spans="1:23" x14ac:dyDescent="0.15">
      <c r="A180" s="16" t="s">
        <v>495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7" t="s">
        <v>65</v>
      </c>
      <c r="W180" s="17" t="s">
        <v>65</v>
      </c>
    </row>
    <row r="181" spans="1:23" ht="14.1" customHeight="1" x14ac:dyDescent="0.15">
      <c r="A181" s="17">
        <f>B181</f>
        <v>410160201</v>
      </c>
      <c r="B181" s="17">
        <v>410160201</v>
      </c>
      <c r="C181" s="17"/>
      <c r="D181" s="17" t="s">
        <v>496</v>
      </c>
      <c r="E181" s="17">
        <v>1</v>
      </c>
      <c r="F181" s="17">
        <v>0</v>
      </c>
      <c r="G181" s="17">
        <v>0</v>
      </c>
      <c r="H181" s="17">
        <v>0</v>
      </c>
      <c r="I181" s="17">
        <v>0</v>
      </c>
      <c r="J181" s="17">
        <v>1</v>
      </c>
      <c r="K181" s="17">
        <v>1</v>
      </c>
      <c r="L181" s="17">
        <v>0</v>
      </c>
      <c r="M181" s="17">
        <v>0</v>
      </c>
      <c r="N181" s="17" t="s">
        <v>497</v>
      </c>
      <c r="O181" s="17" t="s">
        <v>65</v>
      </c>
      <c r="P181" s="17" t="s">
        <v>65</v>
      </c>
      <c r="Q181" s="17" t="s">
        <v>68</v>
      </c>
      <c r="R181" s="17" t="s">
        <v>68</v>
      </c>
      <c r="S181" s="17" t="s">
        <v>65</v>
      </c>
      <c r="T181" s="17">
        <v>0</v>
      </c>
      <c r="U181" s="17" t="s">
        <v>65</v>
      </c>
      <c r="V181" s="17" t="s">
        <v>65</v>
      </c>
      <c r="W181" s="17" t="s">
        <v>65</v>
      </c>
    </row>
    <row r="182" spans="1:23" ht="14.1" customHeight="1" x14ac:dyDescent="0.15">
      <c r="A182" s="17">
        <f>B182</f>
        <v>410160401</v>
      </c>
      <c r="B182" s="17">
        <v>410160401</v>
      </c>
      <c r="C182" s="17"/>
      <c r="D182" s="17" t="s">
        <v>498</v>
      </c>
      <c r="E182" s="17">
        <v>1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1</v>
      </c>
      <c r="L182" s="17">
        <v>0</v>
      </c>
      <c r="M182" s="17">
        <v>0</v>
      </c>
      <c r="N182" s="17" t="s">
        <v>65</v>
      </c>
      <c r="O182" s="17" t="s">
        <v>65</v>
      </c>
      <c r="P182" s="17" t="s">
        <v>65</v>
      </c>
      <c r="Q182" s="17" t="s">
        <v>68</v>
      </c>
      <c r="R182" s="17" t="s">
        <v>177</v>
      </c>
      <c r="S182" s="17" t="s">
        <v>65</v>
      </c>
      <c r="T182" s="17">
        <v>0</v>
      </c>
      <c r="U182" s="17" t="s">
        <v>499</v>
      </c>
      <c r="V182" s="17" t="s">
        <v>65</v>
      </c>
      <c r="W182" s="17" t="s">
        <v>65</v>
      </c>
    </row>
    <row r="183" spans="1:23" ht="14.1" customHeight="1" x14ac:dyDescent="0.15">
      <c r="A183" s="17">
        <f>B183</f>
        <v>410160701</v>
      </c>
      <c r="B183" s="17">
        <v>410160701</v>
      </c>
      <c r="C183" s="17"/>
      <c r="D183" s="17" t="s">
        <v>500</v>
      </c>
      <c r="E183" s="17">
        <v>1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1</v>
      </c>
      <c r="L183" s="17">
        <v>0</v>
      </c>
      <c r="M183" s="17">
        <v>0</v>
      </c>
      <c r="N183" s="17" t="s">
        <v>65</v>
      </c>
      <c r="O183" s="17" t="s">
        <v>65</v>
      </c>
      <c r="P183" s="17" t="s">
        <v>65</v>
      </c>
      <c r="Q183" s="17" t="s">
        <v>68</v>
      </c>
      <c r="R183" s="17" t="s">
        <v>177</v>
      </c>
      <c r="S183" s="17" t="s">
        <v>65</v>
      </c>
      <c r="T183" s="17">
        <v>0</v>
      </c>
      <c r="U183" s="17" t="s">
        <v>501</v>
      </c>
      <c r="V183" s="17" t="s">
        <v>65</v>
      </c>
      <c r="W183" s="17" t="s">
        <v>65</v>
      </c>
    </row>
    <row r="184" spans="1:23" x14ac:dyDescent="0.15">
      <c r="A184" s="16" t="s">
        <v>502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7" t="s">
        <v>65</v>
      </c>
      <c r="W184" s="17" t="s">
        <v>65</v>
      </c>
    </row>
    <row r="185" spans="1:23" x14ac:dyDescent="0.15">
      <c r="A185" s="17">
        <f>B185</f>
        <v>401100102</v>
      </c>
      <c r="B185" s="17">
        <v>401100102</v>
      </c>
      <c r="C185" s="17"/>
      <c r="D185" s="17" t="s">
        <v>503</v>
      </c>
      <c r="E185" s="17">
        <v>1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1</v>
      </c>
      <c r="L185" s="17">
        <v>0</v>
      </c>
      <c r="M185" s="17">
        <v>0</v>
      </c>
      <c r="N185" s="17" t="s">
        <v>504</v>
      </c>
      <c r="O185" s="17" t="s">
        <v>65</v>
      </c>
      <c r="P185" s="17" t="s">
        <v>65</v>
      </c>
      <c r="Q185" s="17" t="s">
        <v>505</v>
      </c>
      <c r="R185" s="17" t="s">
        <v>68</v>
      </c>
      <c r="S185" s="17" t="s">
        <v>65</v>
      </c>
      <c r="T185" s="17">
        <v>0</v>
      </c>
      <c r="U185" s="17" t="s">
        <v>65</v>
      </c>
      <c r="V185" s="17" t="s">
        <v>65</v>
      </c>
      <c r="W185" s="17" t="s">
        <v>65</v>
      </c>
    </row>
    <row r="186" spans="1:23" x14ac:dyDescent="0.15">
      <c r="A186" s="17">
        <v>401100101</v>
      </c>
      <c r="B186" s="17">
        <v>401100101</v>
      </c>
      <c r="C186" s="17"/>
      <c r="D186" s="17" t="s">
        <v>506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1</v>
      </c>
      <c r="L186" s="17">
        <v>0</v>
      </c>
      <c r="M186" s="17">
        <v>0</v>
      </c>
      <c r="N186" s="17" t="s">
        <v>65</v>
      </c>
      <c r="O186" s="17" t="s">
        <v>65</v>
      </c>
      <c r="P186" s="17" t="s">
        <v>65</v>
      </c>
      <c r="Q186" s="17" t="s">
        <v>68</v>
      </c>
      <c r="R186" s="17" t="s">
        <v>131</v>
      </c>
      <c r="S186" s="17" t="s">
        <v>507</v>
      </c>
      <c r="T186" s="17">
        <v>0</v>
      </c>
      <c r="U186" s="17" t="s">
        <v>508</v>
      </c>
      <c r="V186" s="17" t="s">
        <v>65</v>
      </c>
      <c r="W186" s="17" t="s">
        <v>65</v>
      </c>
    </row>
    <row r="187" spans="1:23" x14ac:dyDescent="0.15">
      <c r="A187" s="17">
        <v>401100701</v>
      </c>
      <c r="B187" s="17">
        <v>401100701</v>
      </c>
      <c r="C187" s="17"/>
      <c r="D187" s="17" t="s">
        <v>509</v>
      </c>
      <c r="E187" s="17">
        <v>1</v>
      </c>
      <c r="F187" s="17">
        <v>0</v>
      </c>
      <c r="G187" s="17">
        <v>0</v>
      </c>
      <c r="H187" s="17">
        <v>0</v>
      </c>
      <c r="I187" s="10">
        <v>0</v>
      </c>
      <c r="J187" s="17">
        <v>0</v>
      </c>
      <c r="K187" s="17">
        <v>1</v>
      </c>
      <c r="L187" s="17">
        <v>0</v>
      </c>
      <c r="M187" s="17">
        <v>0</v>
      </c>
      <c r="N187" s="17" t="s">
        <v>65</v>
      </c>
      <c r="O187" s="17" t="s">
        <v>65</v>
      </c>
      <c r="P187" s="17" t="s">
        <v>65</v>
      </c>
      <c r="Q187" s="17" t="s">
        <v>68</v>
      </c>
      <c r="R187" s="17" t="s">
        <v>510</v>
      </c>
      <c r="S187" s="17" t="s">
        <v>65</v>
      </c>
      <c r="T187" s="17">
        <v>0</v>
      </c>
      <c r="U187" s="17" t="s">
        <v>511</v>
      </c>
      <c r="V187" s="17" t="s">
        <v>65</v>
      </c>
      <c r="W187" s="17" t="s">
        <v>65</v>
      </c>
    </row>
    <row r="188" spans="1:23" x14ac:dyDescent="0.15">
      <c r="A188" s="17">
        <v>401100702</v>
      </c>
      <c r="B188" s="17">
        <v>401100702</v>
      </c>
      <c r="C188" s="17"/>
      <c r="D188" s="17" t="s">
        <v>512</v>
      </c>
      <c r="E188" s="17">
        <v>1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1</v>
      </c>
      <c r="L188" s="17">
        <v>0</v>
      </c>
      <c r="M188" s="17">
        <v>0</v>
      </c>
      <c r="N188" s="17" t="s">
        <v>65</v>
      </c>
      <c r="O188" s="17" t="s">
        <v>65</v>
      </c>
      <c r="P188" s="17" t="s">
        <v>65</v>
      </c>
      <c r="Q188" s="17" t="s">
        <v>77</v>
      </c>
      <c r="R188" s="17" t="s">
        <v>513</v>
      </c>
      <c r="S188" s="17" t="s">
        <v>514</v>
      </c>
      <c r="T188" s="17">
        <v>0</v>
      </c>
      <c r="U188" s="17" t="s">
        <v>515</v>
      </c>
      <c r="V188" s="17" t="s">
        <v>65</v>
      </c>
      <c r="W188" s="17" t="s">
        <v>65</v>
      </c>
    </row>
    <row r="189" spans="1:23" x14ac:dyDescent="0.15">
      <c r="A189" s="16" t="s">
        <v>516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7" t="s">
        <v>65</v>
      </c>
      <c r="W189" s="17" t="s">
        <v>65</v>
      </c>
    </row>
    <row r="190" spans="1:23" x14ac:dyDescent="0.15">
      <c r="A190" s="17">
        <f t="shared" ref="A190:A195" si="23">B190</f>
        <v>410060401</v>
      </c>
      <c r="B190" s="17">
        <v>410060401</v>
      </c>
      <c r="C190" s="17"/>
      <c r="D190" s="17" t="s">
        <v>517</v>
      </c>
      <c r="E190" s="17">
        <v>1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1</v>
      </c>
      <c r="L190" s="17">
        <v>0</v>
      </c>
      <c r="M190" s="17">
        <v>0</v>
      </c>
      <c r="N190" s="17" t="s">
        <v>65</v>
      </c>
      <c r="O190" s="17" t="s">
        <v>65</v>
      </c>
      <c r="P190" s="17" t="s">
        <v>65</v>
      </c>
      <c r="Q190" s="17" t="s">
        <v>68</v>
      </c>
      <c r="R190" s="17" t="s">
        <v>131</v>
      </c>
      <c r="S190" s="17" t="s">
        <v>518</v>
      </c>
      <c r="T190" s="17">
        <v>0</v>
      </c>
      <c r="U190" s="17" t="s">
        <v>519</v>
      </c>
      <c r="V190" s="17" t="s">
        <v>65</v>
      </c>
      <c r="W190" s="17" t="s">
        <v>65</v>
      </c>
    </row>
    <row r="191" spans="1:23" x14ac:dyDescent="0.15">
      <c r="A191" s="17">
        <f t="shared" si="23"/>
        <v>410060402</v>
      </c>
      <c r="B191" s="17">
        <v>410060402</v>
      </c>
      <c r="C191" s="17"/>
      <c r="D191" s="17" t="s">
        <v>520</v>
      </c>
      <c r="E191" s="17">
        <v>1</v>
      </c>
      <c r="F191" s="17">
        <v>0</v>
      </c>
      <c r="G191" s="17">
        <v>0</v>
      </c>
      <c r="H191" s="17">
        <v>0</v>
      </c>
      <c r="I191" s="17">
        <v>5</v>
      </c>
      <c r="J191" s="17">
        <v>0</v>
      </c>
      <c r="K191" s="17">
        <v>3</v>
      </c>
      <c r="L191" s="17">
        <v>0</v>
      </c>
      <c r="M191" s="17">
        <v>0</v>
      </c>
      <c r="N191" s="17" t="s">
        <v>521</v>
      </c>
      <c r="O191" s="17" t="s">
        <v>65</v>
      </c>
      <c r="P191" s="17" t="s">
        <v>65</v>
      </c>
      <c r="Q191" s="17" t="s">
        <v>68</v>
      </c>
      <c r="R191" s="17" t="s">
        <v>68</v>
      </c>
      <c r="S191" s="17" t="s">
        <v>65</v>
      </c>
      <c r="T191" s="17">
        <v>0</v>
      </c>
      <c r="U191" s="17" t="s">
        <v>65</v>
      </c>
      <c r="V191" s="17" t="s">
        <v>65</v>
      </c>
      <c r="W191" s="17" t="s">
        <v>65</v>
      </c>
    </row>
    <row r="192" spans="1:23" x14ac:dyDescent="0.15">
      <c r="A192" s="17">
        <f t="shared" si="23"/>
        <v>410060701</v>
      </c>
      <c r="B192" s="17">
        <v>410060701</v>
      </c>
      <c r="C192" s="17"/>
      <c r="D192" s="17" t="s">
        <v>522</v>
      </c>
      <c r="E192" s="17">
        <v>1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1</v>
      </c>
      <c r="L192" s="17">
        <v>0</v>
      </c>
      <c r="M192" s="17">
        <v>0</v>
      </c>
      <c r="N192" s="17" t="s">
        <v>65</v>
      </c>
      <c r="O192" s="17" t="s">
        <v>65</v>
      </c>
      <c r="P192" s="17" t="s">
        <v>65</v>
      </c>
      <c r="Q192" s="17" t="s">
        <v>523</v>
      </c>
      <c r="R192" s="17" t="s">
        <v>513</v>
      </c>
      <c r="S192" s="17" t="s">
        <v>514</v>
      </c>
      <c r="T192" s="17">
        <v>0</v>
      </c>
      <c r="U192" s="17" t="s">
        <v>524</v>
      </c>
      <c r="V192" s="17" t="s">
        <v>65</v>
      </c>
      <c r="W192" s="17" t="s">
        <v>65</v>
      </c>
    </row>
    <row r="193" spans="1:23" x14ac:dyDescent="0.15">
      <c r="A193" s="16" t="s">
        <v>525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7" t="s">
        <v>65</v>
      </c>
      <c r="W193" s="17" t="s">
        <v>65</v>
      </c>
    </row>
    <row r="194" spans="1:23" x14ac:dyDescent="0.15">
      <c r="A194" s="17">
        <f t="shared" si="23"/>
        <v>410090401</v>
      </c>
      <c r="B194" s="17">
        <v>410090401</v>
      </c>
      <c r="C194" s="17"/>
      <c r="D194" s="17" t="s">
        <v>526</v>
      </c>
      <c r="E194" s="17">
        <v>1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1</v>
      </c>
      <c r="L194" s="17">
        <v>0</v>
      </c>
      <c r="M194" s="17">
        <v>0</v>
      </c>
      <c r="N194" s="17" t="s">
        <v>65</v>
      </c>
      <c r="O194" s="17" t="s">
        <v>65</v>
      </c>
      <c r="P194" s="17" t="s">
        <v>65</v>
      </c>
      <c r="Q194" s="17" t="s">
        <v>68</v>
      </c>
      <c r="R194" s="17" t="s">
        <v>276</v>
      </c>
      <c r="S194" s="17" t="s">
        <v>527</v>
      </c>
      <c r="T194" s="17">
        <v>0</v>
      </c>
      <c r="U194" s="17" t="s">
        <v>528</v>
      </c>
      <c r="V194" s="17" t="s">
        <v>65</v>
      </c>
      <c r="W194" s="17" t="s">
        <v>65</v>
      </c>
    </row>
    <row r="195" spans="1:23" x14ac:dyDescent="0.15">
      <c r="A195" s="17">
        <f t="shared" si="23"/>
        <v>410090701</v>
      </c>
      <c r="B195" s="17">
        <v>410090701</v>
      </c>
      <c r="C195" s="17"/>
      <c r="D195" s="17" t="s">
        <v>529</v>
      </c>
      <c r="E195" s="17">
        <v>1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9999</v>
      </c>
      <c r="L195" s="17">
        <v>0</v>
      </c>
      <c r="M195" s="17">
        <v>0</v>
      </c>
      <c r="N195" s="17" t="s">
        <v>65</v>
      </c>
      <c r="O195" s="17" t="s">
        <v>65</v>
      </c>
      <c r="P195" s="17" t="s">
        <v>65</v>
      </c>
      <c r="Q195" s="17" t="s">
        <v>77</v>
      </c>
      <c r="R195" s="17" t="s">
        <v>177</v>
      </c>
      <c r="S195" s="17" t="s">
        <v>530</v>
      </c>
      <c r="T195" s="17">
        <v>0</v>
      </c>
      <c r="U195" s="17" t="s">
        <v>531</v>
      </c>
      <c r="V195" s="17" t="s">
        <v>65</v>
      </c>
      <c r="W195" s="17" t="s">
        <v>65</v>
      </c>
    </row>
    <row r="196" spans="1:23" x14ac:dyDescent="0.15">
      <c r="A196" s="16" t="s">
        <v>532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7" t="s">
        <v>65</v>
      </c>
      <c r="W196" s="17" t="s">
        <v>65</v>
      </c>
    </row>
    <row r="197" spans="1:23" x14ac:dyDescent="0.15">
      <c r="A197" s="17">
        <f t="shared" ref="A197:A199" si="24">B197</f>
        <v>401020401</v>
      </c>
      <c r="B197" s="17">
        <v>401020401</v>
      </c>
      <c r="C197" s="17"/>
      <c r="D197" s="17" t="s">
        <v>533</v>
      </c>
      <c r="E197" s="17">
        <v>1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1</v>
      </c>
      <c r="L197" s="17">
        <v>0</v>
      </c>
      <c r="M197" s="17">
        <v>0</v>
      </c>
      <c r="N197" s="17" t="s">
        <v>534</v>
      </c>
      <c r="O197" s="17" t="s">
        <v>65</v>
      </c>
      <c r="P197" s="17" t="s">
        <v>65</v>
      </c>
      <c r="Q197" s="17" t="s">
        <v>68</v>
      </c>
      <c r="R197" s="17" t="s">
        <v>68</v>
      </c>
      <c r="S197" s="17" t="s">
        <v>65</v>
      </c>
      <c r="T197" s="17">
        <v>0</v>
      </c>
      <c r="U197" s="17" t="s">
        <v>65</v>
      </c>
      <c r="V197" s="17" t="s">
        <v>65</v>
      </c>
      <c r="W197" s="17" t="s">
        <v>65</v>
      </c>
    </row>
    <row r="198" spans="1:23" x14ac:dyDescent="0.15">
      <c r="A198" s="17">
        <f t="shared" si="24"/>
        <v>401020701</v>
      </c>
      <c r="B198" s="17">
        <v>401020701</v>
      </c>
      <c r="C198" s="17"/>
      <c r="D198" s="17" t="s">
        <v>535</v>
      </c>
      <c r="E198" s="17">
        <v>1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1</v>
      </c>
      <c r="L198" s="17">
        <v>0</v>
      </c>
      <c r="M198" s="17">
        <v>0</v>
      </c>
      <c r="N198" s="17" t="s">
        <v>536</v>
      </c>
      <c r="O198" s="17" t="s">
        <v>65</v>
      </c>
      <c r="P198" s="17" t="s">
        <v>65</v>
      </c>
      <c r="Q198" s="17" t="s">
        <v>68</v>
      </c>
      <c r="R198" s="17" t="s">
        <v>68</v>
      </c>
      <c r="S198" s="17" t="s">
        <v>65</v>
      </c>
      <c r="T198" s="17">
        <v>0</v>
      </c>
      <c r="U198" s="17" t="s">
        <v>65</v>
      </c>
      <c r="V198" s="17" t="s">
        <v>65</v>
      </c>
      <c r="W198" s="17" t="s">
        <v>65</v>
      </c>
    </row>
    <row r="199" spans="1:23" x14ac:dyDescent="0.15">
      <c r="A199" s="17">
        <f t="shared" si="24"/>
        <v>401020702</v>
      </c>
      <c r="B199" s="17">
        <v>401020702</v>
      </c>
      <c r="C199" s="17"/>
      <c r="D199" s="17" t="s">
        <v>537</v>
      </c>
      <c r="E199" s="17">
        <v>1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1</v>
      </c>
      <c r="L199" s="17">
        <v>0</v>
      </c>
      <c r="M199" s="17">
        <v>0</v>
      </c>
      <c r="N199" s="17" t="s">
        <v>538</v>
      </c>
      <c r="O199" s="17" t="s">
        <v>65</v>
      </c>
      <c r="P199" s="17" t="s">
        <v>65</v>
      </c>
      <c r="Q199" s="17" t="s">
        <v>68</v>
      </c>
      <c r="R199" s="17" t="s">
        <v>68</v>
      </c>
      <c r="S199" s="17" t="s">
        <v>65</v>
      </c>
      <c r="T199" s="17">
        <v>0</v>
      </c>
      <c r="U199" s="17" t="s">
        <v>65</v>
      </c>
      <c r="V199" s="17" t="s">
        <v>65</v>
      </c>
      <c r="W199" s="17" t="s">
        <v>65</v>
      </c>
    </row>
    <row r="200" spans="1:23" x14ac:dyDescent="0.15">
      <c r="A200" s="16" t="s">
        <v>539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7" t="s">
        <v>65</v>
      </c>
      <c r="W200" s="17" t="s">
        <v>65</v>
      </c>
    </row>
    <row r="201" spans="1:23" x14ac:dyDescent="0.15">
      <c r="A201" s="17">
        <f t="shared" ref="A201:A205" si="25">B201</f>
        <v>401130202</v>
      </c>
      <c r="B201" s="17">
        <v>401130202</v>
      </c>
      <c r="C201" s="17"/>
      <c r="D201" s="17" t="s">
        <v>540</v>
      </c>
      <c r="E201" s="17">
        <v>1</v>
      </c>
      <c r="F201" s="17">
        <v>0</v>
      </c>
      <c r="G201" s="17">
        <v>0</v>
      </c>
      <c r="H201" s="17">
        <v>0</v>
      </c>
      <c r="I201" s="17">
        <v>8</v>
      </c>
      <c r="J201" s="17">
        <v>0</v>
      </c>
      <c r="K201" s="17">
        <v>1</v>
      </c>
      <c r="L201" s="17">
        <v>0</v>
      </c>
      <c r="M201" s="17">
        <v>0</v>
      </c>
      <c r="N201" s="17" t="s">
        <v>541</v>
      </c>
      <c r="O201" s="17" t="s">
        <v>65</v>
      </c>
      <c r="P201" s="17" t="s">
        <v>65</v>
      </c>
      <c r="Q201" s="17" t="s">
        <v>68</v>
      </c>
      <c r="R201" s="17" t="s">
        <v>68</v>
      </c>
      <c r="S201" s="17" t="s">
        <v>65</v>
      </c>
      <c r="T201" s="17">
        <v>0</v>
      </c>
      <c r="U201" s="17" t="s">
        <v>65</v>
      </c>
      <c r="V201" s="17" t="s">
        <v>65</v>
      </c>
      <c r="W201" s="17" t="s">
        <v>65</v>
      </c>
    </row>
    <row r="202" spans="1:23" x14ac:dyDescent="0.15">
      <c r="A202" s="17">
        <f t="shared" si="25"/>
        <v>401130401</v>
      </c>
      <c r="B202" s="17">
        <v>401130401</v>
      </c>
      <c r="C202" s="17"/>
      <c r="D202" s="17" t="s">
        <v>542</v>
      </c>
      <c r="E202" s="17">
        <v>1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1</v>
      </c>
      <c r="L202" s="17">
        <v>0</v>
      </c>
      <c r="M202" s="17">
        <v>0</v>
      </c>
      <c r="N202" s="17" t="s">
        <v>65</v>
      </c>
      <c r="O202" s="17" t="s">
        <v>65</v>
      </c>
      <c r="P202" s="17" t="s">
        <v>65</v>
      </c>
      <c r="Q202" s="17" t="s">
        <v>68</v>
      </c>
      <c r="R202" s="17" t="s">
        <v>131</v>
      </c>
      <c r="S202" s="17" t="s">
        <v>543</v>
      </c>
      <c r="T202" s="17">
        <v>0</v>
      </c>
      <c r="U202" s="17" t="s">
        <v>544</v>
      </c>
      <c r="V202" s="17" t="s">
        <v>65</v>
      </c>
      <c r="W202" s="17" t="s">
        <v>65</v>
      </c>
    </row>
    <row r="203" spans="1:23" x14ac:dyDescent="0.15">
      <c r="A203" s="17">
        <f t="shared" si="25"/>
        <v>401130402</v>
      </c>
      <c r="B203" s="17">
        <v>401130402</v>
      </c>
      <c r="C203" s="17"/>
      <c r="D203" s="17" t="s">
        <v>545</v>
      </c>
      <c r="E203" s="17">
        <v>1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1</v>
      </c>
      <c r="L203" s="17">
        <v>0</v>
      </c>
      <c r="M203" s="17">
        <v>0</v>
      </c>
      <c r="N203" s="17" t="s">
        <v>546</v>
      </c>
      <c r="O203" s="17" t="s">
        <v>65</v>
      </c>
      <c r="P203" s="17" t="s">
        <v>65</v>
      </c>
      <c r="Q203" s="17" t="s">
        <v>547</v>
      </c>
      <c r="R203" s="17" t="s">
        <v>68</v>
      </c>
      <c r="S203" s="17" t="s">
        <v>65</v>
      </c>
      <c r="T203" s="17">
        <v>0</v>
      </c>
      <c r="U203" s="17" t="s">
        <v>65</v>
      </c>
      <c r="V203" s="17" t="s">
        <v>65</v>
      </c>
      <c r="W203" s="17" t="s">
        <v>65</v>
      </c>
    </row>
    <row r="204" spans="1:23" x14ac:dyDescent="0.15">
      <c r="A204" s="17">
        <f t="shared" si="25"/>
        <v>401130701</v>
      </c>
      <c r="B204" s="17">
        <v>401130701</v>
      </c>
      <c r="C204" s="17"/>
      <c r="D204" s="17" t="s">
        <v>548</v>
      </c>
      <c r="E204" s="17">
        <v>1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1</v>
      </c>
      <c r="L204" s="17">
        <v>0</v>
      </c>
      <c r="M204" s="17">
        <v>0</v>
      </c>
      <c r="N204" s="17" t="s">
        <v>65</v>
      </c>
      <c r="O204" s="17" t="s">
        <v>65</v>
      </c>
      <c r="P204" s="17" t="s">
        <v>65</v>
      </c>
      <c r="Q204" s="17" t="s">
        <v>68</v>
      </c>
      <c r="R204" s="17" t="s">
        <v>192</v>
      </c>
      <c r="S204" s="17" t="s">
        <v>549</v>
      </c>
      <c r="T204" s="17">
        <v>0</v>
      </c>
      <c r="U204" s="17" t="s">
        <v>550</v>
      </c>
      <c r="V204" s="17" t="s">
        <v>65</v>
      </c>
      <c r="W204" s="17" t="s">
        <v>65</v>
      </c>
    </row>
    <row r="205" spans="1:23" x14ac:dyDescent="0.15">
      <c r="A205" s="17">
        <f t="shared" si="25"/>
        <v>401130702</v>
      </c>
      <c r="B205" s="17">
        <v>401130702</v>
      </c>
      <c r="C205" s="17"/>
      <c r="D205" s="17" t="s">
        <v>551</v>
      </c>
      <c r="E205" s="17">
        <v>1</v>
      </c>
      <c r="F205" s="17">
        <v>0</v>
      </c>
      <c r="G205" s="17">
        <v>0</v>
      </c>
      <c r="H205" s="17">
        <v>0</v>
      </c>
      <c r="I205" s="17">
        <v>10</v>
      </c>
      <c r="J205" s="17">
        <v>0</v>
      </c>
      <c r="K205" s="17">
        <v>1</v>
      </c>
      <c r="L205" s="17">
        <v>1</v>
      </c>
      <c r="M205" s="17">
        <v>0</v>
      </c>
      <c r="N205" s="17" t="s">
        <v>552</v>
      </c>
      <c r="O205" s="17" t="s">
        <v>65</v>
      </c>
      <c r="P205" s="17" t="s">
        <v>65</v>
      </c>
      <c r="Q205" s="17" t="s">
        <v>68</v>
      </c>
      <c r="R205" s="17" t="s">
        <v>68</v>
      </c>
      <c r="S205" s="17" t="s">
        <v>65</v>
      </c>
      <c r="T205" s="17">
        <v>0</v>
      </c>
      <c r="U205" s="17" t="s">
        <v>65</v>
      </c>
      <c r="V205" s="17" t="s">
        <v>65</v>
      </c>
      <c r="W205" s="17" t="s">
        <v>65</v>
      </c>
    </row>
    <row r="206" spans="1:23" x14ac:dyDescent="0.15">
      <c r="A206" s="16" t="s">
        <v>553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7" t="s">
        <v>65</v>
      </c>
      <c r="W206" s="17" t="s">
        <v>65</v>
      </c>
    </row>
    <row r="207" spans="1:23" x14ac:dyDescent="0.15">
      <c r="A207" s="17">
        <f t="shared" ref="A207:A209" si="26">B207</f>
        <v>410020101</v>
      </c>
      <c r="B207" s="17">
        <v>410020101</v>
      </c>
      <c r="C207" s="17"/>
      <c r="D207" s="17" t="s">
        <v>554</v>
      </c>
      <c r="E207" s="17">
        <v>1</v>
      </c>
      <c r="F207" s="17">
        <v>0</v>
      </c>
      <c r="G207" s="17">
        <v>0</v>
      </c>
      <c r="H207" s="17">
        <v>0</v>
      </c>
      <c r="I207" s="17">
        <v>3</v>
      </c>
      <c r="J207" s="17">
        <v>1</v>
      </c>
      <c r="K207" s="17">
        <v>3</v>
      </c>
      <c r="L207" s="17">
        <v>1</v>
      </c>
      <c r="M207" s="17">
        <v>0</v>
      </c>
      <c r="N207" s="17" t="s">
        <v>555</v>
      </c>
      <c r="O207" s="17" t="s">
        <v>65</v>
      </c>
      <c r="P207" s="17" t="s">
        <v>65</v>
      </c>
      <c r="Q207" s="17" t="s">
        <v>68</v>
      </c>
      <c r="R207" s="17" t="s">
        <v>68</v>
      </c>
      <c r="S207" s="17" t="s">
        <v>65</v>
      </c>
      <c r="T207" s="17">
        <v>0</v>
      </c>
      <c r="U207" s="17" t="s">
        <v>65</v>
      </c>
      <c r="V207" s="17" t="s">
        <v>65</v>
      </c>
      <c r="W207" s="17" t="s">
        <v>65</v>
      </c>
    </row>
    <row r="208" spans="1:23" x14ac:dyDescent="0.15">
      <c r="A208" s="17">
        <f t="shared" si="26"/>
        <v>410020201</v>
      </c>
      <c r="B208" s="17">
        <v>410020201</v>
      </c>
      <c r="C208" s="17"/>
      <c r="D208" s="17" t="s">
        <v>556</v>
      </c>
      <c r="E208" s="17">
        <v>1</v>
      </c>
      <c r="F208" s="17">
        <v>0</v>
      </c>
      <c r="G208" s="17">
        <v>0</v>
      </c>
      <c r="H208" s="17">
        <v>0</v>
      </c>
      <c r="I208" s="17">
        <v>7</v>
      </c>
      <c r="J208" s="17">
        <v>0</v>
      </c>
      <c r="K208" s="17">
        <v>1</v>
      </c>
      <c r="L208" s="17">
        <v>0</v>
      </c>
      <c r="M208" s="17">
        <v>0</v>
      </c>
      <c r="N208" s="17" t="s">
        <v>557</v>
      </c>
      <c r="O208" s="17" t="s">
        <v>65</v>
      </c>
      <c r="P208" s="17" t="s">
        <v>65</v>
      </c>
      <c r="Q208" s="17" t="s">
        <v>68</v>
      </c>
      <c r="R208" s="17" t="s">
        <v>68</v>
      </c>
      <c r="S208" s="17" t="s">
        <v>65</v>
      </c>
      <c r="T208" s="17">
        <v>0</v>
      </c>
      <c r="U208" s="17" t="s">
        <v>65</v>
      </c>
      <c r="V208" s="17" t="s">
        <v>65</v>
      </c>
      <c r="W208" s="17" t="s">
        <v>65</v>
      </c>
    </row>
    <row r="209" spans="1:23" x14ac:dyDescent="0.15">
      <c r="A209" s="17">
        <f t="shared" si="26"/>
        <v>410020202</v>
      </c>
      <c r="B209" s="17">
        <v>410020202</v>
      </c>
      <c r="C209" s="17"/>
      <c r="D209" s="17" t="s">
        <v>558</v>
      </c>
      <c r="E209" s="17">
        <v>1</v>
      </c>
      <c r="F209" s="17">
        <v>0</v>
      </c>
      <c r="G209" s="17">
        <v>0</v>
      </c>
      <c r="H209" s="17">
        <v>0</v>
      </c>
      <c r="I209" s="17">
        <v>7</v>
      </c>
      <c r="J209" s="17">
        <v>0</v>
      </c>
      <c r="K209" s="17">
        <v>1</v>
      </c>
      <c r="L209" s="17">
        <v>0</v>
      </c>
      <c r="M209" s="17">
        <v>0</v>
      </c>
      <c r="N209" s="17" t="s">
        <v>559</v>
      </c>
      <c r="O209" s="17" t="s">
        <v>65</v>
      </c>
      <c r="P209" s="17" t="s">
        <v>65</v>
      </c>
      <c r="Q209" s="17" t="s">
        <v>68</v>
      </c>
      <c r="R209" s="17" t="s">
        <v>68</v>
      </c>
      <c r="S209" s="17" t="s">
        <v>65</v>
      </c>
      <c r="T209" s="17">
        <v>0</v>
      </c>
      <c r="U209" s="17" t="s">
        <v>65</v>
      </c>
      <c r="V209" s="17" t="s">
        <v>65</v>
      </c>
      <c r="W209" s="17" t="s">
        <v>65</v>
      </c>
    </row>
    <row r="210" spans="1:23" x14ac:dyDescent="0.15">
      <c r="A210" s="17">
        <f t="shared" ref="A210:A212" si="27">B210</f>
        <v>410020401</v>
      </c>
      <c r="B210" s="17">
        <v>410020401</v>
      </c>
      <c r="C210" s="17"/>
      <c r="D210" s="17" t="s">
        <v>560</v>
      </c>
      <c r="E210" s="17">
        <v>1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1</v>
      </c>
      <c r="L210" s="17">
        <v>0</v>
      </c>
      <c r="M210" s="17">
        <v>0</v>
      </c>
      <c r="N210" s="17" t="s">
        <v>65</v>
      </c>
      <c r="O210" s="17" t="s">
        <v>65</v>
      </c>
      <c r="P210" s="17" t="s">
        <v>65</v>
      </c>
      <c r="Q210" s="17" t="s">
        <v>68</v>
      </c>
      <c r="R210" s="17" t="s">
        <v>131</v>
      </c>
      <c r="S210" s="17" t="s">
        <v>561</v>
      </c>
      <c r="T210" s="17">
        <v>0</v>
      </c>
      <c r="U210" s="17" t="s">
        <v>562</v>
      </c>
      <c r="V210" s="17" t="s">
        <v>65</v>
      </c>
      <c r="W210" s="17" t="s">
        <v>65</v>
      </c>
    </row>
    <row r="211" spans="1:23" x14ac:dyDescent="0.15">
      <c r="A211" s="17">
        <f t="shared" si="27"/>
        <v>410020402</v>
      </c>
      <c r="B211" s="17">
        <v>410020402</v>
      </c>
      <c r="C211" s="17"/>
      <c r="D211" s="17" t="s">
        <v>563</v>
      </c>
      <c r="E211" s="17">
        <v>1</v>
      </c>
      <c r="F211" s="17">
        <v>0</v>
      </c>
      <c r="G211" s="17">
        <v>0</v>
      </c>
      <c r="H211" s="17">
        <v>0</v>
      </c>
      <c r="I211" s="17">
        <v>3</v>
      </c>
      <c r="J211" s="17">
        <v>0</v>
      </c>
      <c r="K211" s="17">
        <v>1</v>
      </c>
      <c r="L211" s="17">
        <v>0</v>
      </c>
      <c r="M211" s="17">
        <v>0</v>
      </c>
      <c r="N211" s="17" t="s">
        <v>564</v>
      </c>
      <c r="O211" s="17" t="s">
        <v>65</v>
      </c>
      <c r="P211" s="17" t="s">
        <v>65</v>
      </c>
      <c r="Q211" s="17" t="s">
        <v>68</v>
      </c>
      <c r="R211" s="17" t="s">
        <v>68</v>
      </c>
      <c r="S211" s="17" t="s">
        <v>65</v>
      </c>
      <c r="T211" s="17">
        <v>0</v>
      </c>
      <c r="U211" s="17" t="s">
        <v>65</v>
      </c>
      <c r="V211" s="17" t="s">
        <v>65</v>
      </c>
      <c r="W211" s="17" t="s">
        <v>65</v>
      </c>
    </row>
    <row r="212" spans="1:23" x14ac:dyDescent="0.15">
      <c r="A212" s="17">
        <f t="shared" si="27"/>
        <v>410020701</v>
      </c>
      <c r="B212" s="17">
        <v>410020701</v>
      </c>
      <c r="C212" s="17"/>
      <c r="D212" s="17" t="s">
        <v>565</v>
      </c>
      <c r="E212" s="17">
        <v>1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1</v>
      </c>
      <c r="L212" s="17">
        <v>0</v>
      </c>
      <c r="M212" s="17">
        <v>0</v>
      </c>
      <c r="N212" s="17" t="s">
        <v>65</v>
      </c>
      <c r="O212" s="17" t="s">
        <v>65</v>
      </c>
      <c r="P212" s="17" t="s">
        <v>65</v>
      </c>
      <c r="Q212" s="17" t="s">
        <v>68</v>
      </c>
      <c r="R212" s="17" t="s">
        <v>131</v>
      </c>
      <c r="S212" s="17" t="s">
        <v>566</v>
      </c>
      <c r="T212" s="17">
        <v>0</v>
      </c>
      <c r="U212" s="17" t="s">
        <v>567</v>
      </c>
      <c r="V212" s="17" t="s">
        <v>65</v>
      </c>
      <c r="W212" s="17" t="s">
        <v>65</v>
      </c>
    </row>
    <row r="213" spans="1:23" x14ac:dyDescent="0.15">
      <c r="A213" s="16" t="s">
        <v>568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7" t="s">
        <v>65</v>
      </c>
      <c r="W213" s="17" t="s">
        <v>65</v>
      </c>
    </row>
    <row r="214" spans="1:23" x14ac:dyDescent="0.15">
      <c r="A214" s="17">
        <f t="shared" ref="A214:A218" si="28">B214</f>
        <v>410070201</v>
      </c>
      <c r="B214" s="17">
        <v>410070201</v>
      </c>
      <c r="C214" s="17"/>
      <c r="D214" s="17" t="s">
        <v>569</v>
      </c>
      <c r="E214" s="17">
        <v>0</v>
      </c>
      <c r="F214" s="17">
        <v>0</v>
      </c>
      <c r="G214" s="17">
        <v>0</v>
      </c>
      <c r="H214" s="17">
        <v>0</v>
      </c>
      <c r="I214" s="17">
        <v>6</v>
      </c>
      <c r="J214" s="17">
        <v>1</v>
      </c>
      <c r="K214" s="17">
        <v>1</v>
      </c>
      <c r="L214" s="17">
        <v>0</v>
      </c>
      <c r="M214" s="17">
        <v>0</v>
      </c>
      <c r="N214" s="17" t="s">
        <v>570</v>
      </c>
      <c r="O214" s="17" t="s">
        <v>65</v>
      </c>
      <c r="P214" s="17" t="s">
        <v>65</v>
      </c>
      <c r="Q214" s="17" t="s">
        <v>68</v>
      </c>
      <c r="R214" s="17" t="s">
        <v>68</v>
      </c>
      <c r="S214" s="17" t="s">
        <v>65</v>
      </c>
      <c r="T214" s="17">
        <v>0</v>
      </c>
      <c r="U214" s="17" t="s">
        <v>65</v>
      </c>
      <c r="V214" s="17" t="s">
        <v>65</v>
      </c>
      <c r="W214" s="17" t="s">
        <v>65</v>
      </c>
    </row>
    <row r="215" spans="1:23" x14ac:dyDescent="0.15">
      <c r="A215" s="17">
        <f t="shared" si="28"/>
        <v>410070401</v>
      </c>
      <c r="B215" s="17">
        <v>410070401</v>
      </c>
      <c r="C215" s="17"/>
      <c r="D215" s="17" t="s">
        <v>571</v>
      </c>
      <c r="E215" s="17">
        <v>1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1</v>
      </c>
      <c r="L215" s="17">
        <v>0</v>
      </c>
      <c r="M215" s="17">
        <v>0</v>
      </c>
      <c r="N215" s="17" t="s">
        <v>65</v>
      </c>
      <c r="O215" s="17" t="s">
        <v>65</v>
      </c>
      <c r="P215" s="17" t="s">
        <v>65</v>
      </c>
      <c r="Q215" s="17" t="s">
        <v>68</v>
      </c>
      <c r="R215" s="17" t="s">
        <v>131</v>
      </c>
      <c r="S215" s="17" t="s">
        <v>572</v>
      </c>
      <c r="T215" s="17">
        <v>0</v>
      </c>
      <c r="U215" s="17" t="s">
        <v>114</v>
      </c>
      <c r="V215" s="17" t="s">
        <v>65</v>
      </c>
      <c r="W215" s="17" t="s">
        <v>65</v>
      </c>
    </row>
    <row r="216" spans="1:23" x14ac:dyDescent="0.15">
      <c r="A216" s="17">
        <f t="shared" si="28"/>
        <v>410070402</v>
      </c>
      <c r="B216" s="17">
        <v>410070402</v>
      </c>
      <c r="C216" s="17"/>
      <c r="D216" s="17" t="s">
        <v>573</v>
      </c>
      <c r="E216" s="17">
        <v>1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1</v>
      </c>
      <c r="L216" s="17">
        <v>0</v>
      </c>
      <c r="M216" s="17">
        <v>0</v>
      </c>
      <c r="N216" s="17" t="s">
        <v>574</v>
      </c>
      <c r="O216" s="17" t="s">
        <v>65</v>
      </c>
      <c r="P216" s="17" t="s">
        <v>65</v>
      </c>
      <c r="Q216" s="17" t="s">
        <v>68</v>
      </c>
      <c r="R216" s="17" t="s">
        <v>68</v>
      </c>
      <c r="S216" s="17" t="s">
        <v>65</v>
      </c>
      <c r="T216" s="17">
        <v>0</v>
      </c>
      <c r="U216" s="17" t="s">
        <v>65</v>
      </c>
      <c r="V216" s="17" t="s">
        <v>65</v>
      </c>
      <c r="W216" s="17" t="s">
        <v>65</v>
      </c>
    </row>
    <row r="217" spans="1:23" x14ac:dyDescent="0.15">
      <c r="A217" s="17">
        <f t="shared" si="28"/>
        <v>410070701</v>
      </c>
      <c r="B217" s="17">
        <v>410070701</v>
      </c>
      <c r="C217" s="17"/>
      <c r="D217" s="17" t="s">
        <v>575</v>
      </c>
      <c r="E217" s="17">
        <v>1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1</v>
      </c>
      <c r="L217" s="17">
        <v>0</v>
      </c>
      <c r="M217" s="17">
        <v>0</v>
      </c>
      <c r="N217" s="17" t="s">
        <v>65</v>
      </c>
      <c r="O217" s="17" t="s">
        <v>65</v>
      </c>
      <c r="P217" s="17" t="s">
        <v>65</v>
      </c>
      <c r="Q217" s="17" t="s">
        <v>68</v>
      </c>
      <c r="R217" s="17" t="s">
        <v>576</v>
      </c>
      <c r="S217" s="17" t="s">
        <v>577</v>
      </c>
      <c r="T217" s="17">
        <v>0</v>
      </c>
      <c r="U217" s="17" t="s">
        <v>578</v>
      </c>
      <c r="V217" s="17" t="s">
        <v>65</v>
      </c>
      <c r="W217" s="17" t="s">
        <v>65</v>
      </c>
    </row>
    <row r="218" spans="1:23" x14ac:dyDescent="0.15">
      <c r="A218" s="17">
        <f t="shared" si="28"/>
        <v>410070702</v>
      </c>
      <c r="B218" s="17">
        <v>410070702</v>
      </c>
      <c r="C218" s="17"/>
      <c r="D218" s="17" t="s">
        <v>579</v>
      </c>
      <c r="E218" s="17">
        <v>1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1</v>
      </c>
      <c r="L218" s="17">
        <v>0</v>
      </c>
      <c r="M218" s="17">
        <v>0</v>
      </c>
      <c r="N218" s="17" t="s">
        <v>580</v>
      </c>
      <c r="O218" s="17" t="s">
        <v>65</v>
      </c>
      <c r="P218" s="17" t="s">
        <v>65</v>
      </c>
      <c r="Q218" s="17" t="s">
        <v>68</v>
      </c>
      <c r="R218" s="17" t="s">
        <v>68</v>
      </c>
      <c r="S218" s="17" t="s">
        <v>65</v>
      </c>
      <c r="T218" s="17">
        <v>0</v>
      </c>
      <c r="U218" s="17" t="s">
        <v>65</v>
      </c>
      <c r="V218" s="17" t="s">
        <v>65</v>
      </c>
      <c r="W218" s="17" t="s">
        <v>65</v>
      </c>
    </row>
    <row r="219" spans="1:23" x14ac:dyDescent="0.15">
      <c r="A219" s="16" t="s">
        <v>581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7" t="s">
        <v>65</v>
      </c>
      <c r="W219" s="17" t="s">
        <v>65</v>
      </c>
    </row>
    <row r="220" spans="1:23" x14ac:dyDescent="0.15">
      <c r="A220" s="17">
        <f t="shared" ref="A220:A222" si="29">B220</f>
        <v>410080401</v>
      </c>
      <c r="B220" s="17">
        <v>410080401</v>
      </c>
      <c r="C220" s="17"/>
      <c r="D220" s="17" t="s">
        <v>582</v>
      </c>
      <c r="E220" s="17">
        <v>1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1</v>
      </c>
      <c r="L220" s="17">
        <v>0</v>
      </c>
      <c r="M220" s="17">
        <v>0</v>
      </c>
      <c r="N220" s="17" t="s">
        <v>65</v>
      </c>
      <c r="O220" s="17" t="s">
        <v>65</v>
      </c>
      <c r="P220" s="17" t="s">
        <v>65</v>
      </c>
      <c r="Q220" s="17" t="s">
        <v>68</v>
      </c>
      <c r="R220" s="17" t="s">
        <v>276</v>
      </c>
      <c r="S220" s="17" t="s">
        <v>583</v>
      </c>
      <c r="T220" s="17">
        <v>0</v>
      </c>
      <c r="U220" s="17" t="s">
        <v>584</v>
      </c>
      <c r="V220" s="17" t="s">
        <v>65</v>
      </c>
      <c r="W220" s="17" t="s">
        <v>65</v>
      </c>
    </row>
    <row r="221" spans="1:23" x14ac:dyDescent="0.15">
      <c r="A221" s="17">
        <f t="shared" si="29"/>
        <v>410080701</v>
      </c>
      <c r="B221" s="17">
        <v>410080701</v>
      </c>
      <c r="C221" s="17"/>
      <c r="D221" s="17" t="s">
        <v>585</v>
      </c>
      <c r="E221" s="17">
        <v>1</v>
      </c>
      <c r="F221" s="17">
        <v>0</v>
      </c>
      <c r="G221" s="17">
        <v>0</v>
      </c>
      <c r="H221" s="17">
        <v>0</v>
      </c>
      <c r="I221" s="17">
        <v>1</v>
      </c>
      <c r="J221" s="17">
        <v>0</v>
      </c>
      <c r="K221" s="17">
        <v>1</v>
      </c>
      <c r="L221" s="17">
        <v>0</v>
      </c>
      <c r="M221" s="17">
        <v>0</v>
      </c>
      <c r="N221" s="17" t="s">
        <v>586</v>
      </c>
      <c r="O221" s="17" t="s">
        <v>65</v>
      </c>
      <c r="P221" s="17" t="s">
        <v>65</v>
      </c>
      <c r="Q221" s="17" t="s">
        <v>68</v>
      </c>
      <c r="R221" s="17" t="s">
        <v>68</v>
      </c>
      <c r="S221" s="17" t="s">
        <v>65</v>
      </c>
      <c r="T221" s="17">
        <v>0</v>
      </c>
      <c r="U221" s="17" t="s">
        <v>65</v>
      </c>
      <c r="V221" s="17" t="s">
        <v>65</v>
      </c>
      <c r="W221" s="17" t="s">
        <v>65</v>
      </c>
    </row>
    <row r="222" spans="1:23" x14ac:dyDescent="0.15">
      <c r="A222" s="17">
        <f t="shared" si="29"/>
        <v>410080901</v>
      </c>
      <c r="B222" s="17">
        <v>410080901</v>
      </c>
      <c r="C222" s="17"/>
      <c r="D222" s="17" t="s">
        <v>587</v>
      </c>
      <c r="E222" s="17">
        <v>1</v>
      </c>
      <c r="F222" s="17">
        <v>0</v>
      </c>
      <c r="G222" s="17">
        <v>0</v>
      </c>
      <c r="H222" s="17">
        <v>0</v>
      </c>
      <c r="I222" s="17">
        <v>0</v>
      </c>
      <c r="J222" s="17">
        <v>1</v>
      </c>
      <c r="K222" s="17">
        <v>1</v>
      </c>
      <c r="L222" s="17">
        <v>0</v>
      </c>
      <c r="M222" s="17">
        <v>0</v>
      </c>
      <c r="N222" s="17" t="s">
        <v>588</v>
      </c>
      <c r="O222" s="17" t="s">
        <v>65</v>
      </c>
      <c r="P222" s="17" t="s">
        <v>65</v>
      </c>
      <c r="Q222" s="17" t="s">
        <v>68</v>
      </c>
      <c r="R222" s="17" t="s">
        <v>68</v>
      </c>
      <c r="S222" s="17" t="s">
        <v>65</v>
      </c>
      <c r="T222" s="17">
        <v>0</v>
      </c>
      <c r="U222" s="17" t="s">
        <v>65</v>
      </c>
      <c r="V222" s="17" t="s">
        <v>65</v>
      </c>
      <c r="W222" s="17" t="s">
        <v>65</v>
      </c>
    </row>
    <row r="223" spans="1:23" x14ac:dyDescent="0.15">
      <c r="A223" s="16" t="s">
        <v>589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7" t="s">
        <v>65</v>
      </c>
      <c r="W223" s="17" t="s">
        <v>65</v>
      </c>
    </row>
    <row r="224" spans="1:23" x14ac:dyDescent="0.15">
      <c r="A224" s="17">
        <f t="shared" ref="A224:A228" si="30">B224</f>
        <v>410140401</v>
      </c>
      <c r="B224" s="17">
        <v>410140401</v>
      </c>
      <c r="C224" s="17"/>
      <c r="D224" s="17" t="s">
        <v>590</v>
      </c>
      <c r="E224" s="17">
        <v>1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1</v>
      </c>
      <c r="L224" s="17">
        <v>0</v>
      </c>
      <c r="M224" s="17">
        <v>0</v>
      </c>
      <c r="N224" s="17" t="s">
        <v>65</v>
      </c>
      <c r="O224" s="17" t="s">
        <v>65</v>
      </c>
      <c r="P224" s="17" t="s">
        <v>65</v>
      </c>
      <c r="Q224" s="17" t="s">
        <v>68</v>
      </c>
      <c r="R224" s="17" t="s">
        <v>131</v>
      </c>
      <c r="S224" s="17" t="s">
        <v>591</v>
      </c>
      <c r="T224" s="17">
        <v>0</v>
      </c>
      <c r="U224" s="17" t="s">
        <v>592</v>
      </c>
      <c r="V224" s="17" t="s">
        <v>65</v>
      </c>
      <c r="W224" s="17" t="s">
        <v>65</v>
      </c>
    </row>
    <row r="225" spans="1:23" x14ac:dyDescent="0.15">
      <c r="A225" s="17">
        <f t="shared" si="30"/>
        <v>410140402</v>
      </c>
      <c r="B225" s="17">
        <v>410140402</v>
      </c>
      <c r="C225" s="17"/>
      <c r="D225" s="17" t="s">
        <v>593</v>
      </c>
      <c r="E225" s="17">
        <v>1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1</v>
      </c>
      <c r="L225" s="17">
        <v>0</v>
      </c>
      <c r="M225" s="17">
        <v>0</v>
      </c>
      <c r="N225" s="17" t="s">
        <v>594</v>
      </c>
      <c r="O225" s="17" t="s">
        <v>65</v>
      </c>
      <c r="P225" s="17" t="s">
        <v>65</v>
      </c>
      <c r="Q225" s="17" t="s">
        <v>595</v>
      </c>
      <c r="R225" s="17" t="s">
        <v>68</v>
      </c>
      <c r="S225" s="17" t="s">
        <v>65</v>
      </c>
      <c r="T225" s="17">
        <v>0</v>
      </c>
      <c r="U225" s="17" t="s">
        <v>65</v>
      </c>
      <c r="V225" s="17" t="s">
        <v>65</v>
      </c>
      <c r="W225" s="17" t="s">
        <v>65</v>
      </c>
    </row>
    <row r="226" spans="1:23" x14ac:dyDescent="0.15">
      <c r="A226" s="17">
        <f t="shared" ref="A226" si="31">B226</f>
        <v>410140403</v>
      </c>
      <c r="B226" s="17">
        <v>410140403</v>
      </c>
      <c r="C226" s="17"/>
      <c r="D226" s="17" t="s">
        <v>596</v>
      </c>
      <c r="E226" s="17">
        <v>0</v>
      </c>
      <c r="F226" s="17">
        <v>0</v>
      </c>
      <c r="G226" s="17">
        <v>0</v>
      </c>
      <c r="H226" s="17">
        <v>0</v>
      </c>
      <c r="I226" s="17">
        <v>5</v>
      </c>
      <c r="J226" s="17">
        <v>0</v>
      </c>
      <c r="K226" s="17">
        <v>1</v>
      </c>
      <c r="L226" s="17">
        <v>0</v>
      </c>
      <c r="M226" s="17">
        <v>0</v>
      </c>
      <c r="N226" s="17" t="s">
        <v>65</v>
      </c>
      <c r="O226" s="17" t="s">
        <v>65</v>
      </c>
      <c r="P226" s="17" t="s">
        <v>65</v>
      </c>
      <c r="Q226" s="17" t="s">
        <v>68</v>
      </c>
      <c r="R226" s="17" t="s">
        <v>68</v>
      </c>
      <c r="S226" s="17" t="s">
        <v>65</v>
      </c>
      <c r="T226" s="17">
        <v>0</v>
      </c>
      <c r="U226" s="17" t="s">
        <v>65</v>
      </c>
      <c r="V226" s="17" t="s">
        <v>65</v>
      </c>
      <c r="W226" s="17" t="s">
        <v>65</v>
      </c>
    </row>
    <row r="227" spans="1:23" x14ac:dyDescent="0.15">
      <c r="A227" s="17">
        <f t="shared" si="30"/>
        <v>410140701</v>
      </c>
      <c r="B227" s="17">
        <v>410140701</v>
      </c>
      <c r="C227" s="17"/>
      <c r="D227" s="17" t="s">
        <v>597</v>
      </c>
      <c r="E227" s="17">
        <v>1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1</v>
      </c>
      <c r="L227" s="17">
        <v>0</v>
      </c>
      <c r="M227" s="17">
        <v>0</v>
      </c>
      <c r="N227" s="17" t="s">
        <v>65</v>
      </c>
      <c r="O227" s="17" t="s">
        <v>65</v>
      </c>
      <c r="P227" s="17" t="s">
        <v>65</v>
      </c>
      <c r="Q227" s="17" t="s">
        <v>68</v>
      </c>
      <c r="R227" s="17" t="s">
        <v>598</v>
      </c>
      <c r="S227" s="17" t="s">
        <v>599</v>
      </c>
      <c r="T227" s="17">
        <v>0</v>
      </c>
      <c r="U227" s="17" t="s">
        <v>600</v>
      </c>
      <c r="V227" s="17" t="s">
        <v>65</v>
      </c>
      <c r="W227" s="17" t="s">
        <v>65</v>
      </c>
    </row>
    <row r="228" spans="1:23" x14ac:dyDescent="0.15">
      <c r="A228" s="17">
        <f t="shared" si="30"/>
        <v>410140702</v>
      </c>
      <c r="B228" s="17">
        <v>410140702</v>
      </c>
      <c r="C228" s="17"/>
      <c r="D228" s="17" t="s">
        <v>601</v>
      </c>
      <c r="E228" s="17">
        <v>0</v>
      </c>
      <c r="F228" s="17">
        <v>0</v>
      </c>
      <c r="G228" s="17">
        <v>0</v>
      </c>
      <c r="H228" s="17">
        <v>0</v>
      </c>
      <c r="I228" s="17">
        <v>5</v>
      </c>
      <c r="J228" s="17">
        <v>0</v>
      </c>
      <c r="K228" s="17">
        <v>1</v>
      </c>
      <c r="L228" s="17">
        <v>0</v>
      </c>
      <c r="M228" s="17">
        <v>0</v>
      </c>
      <c r="N228" s="17" t="s">
        <v>602</v>
      </c>
      <c r="O228" s="17" t="s">
        <v>65</v>
      </c>
      <c r="P228" s="17" t="s">
        <v>65</v>
      </c>
      <c r="Q228" s="17" t="s">
        <v>68</v>
      </c>
      <c r="R228" s="17" t="s">
        <v>68</v>
      </c>
      <c r="S228" s="17" t="s">
        <v>65</v>
      </c>
      <c r="T228" s="17">
        <v>0</v>
      </c>
      <c r="U228" s="17" t="s">
        <v>65</v>
      </c>
      <c r="V228" s="17" t="s">
        <v>65</v>
      </c>
      <c r="W228" s="17" t="s">
        <v>65</v>
      </c>
    </row>
    <row r="229" spans="1:23" x14ac:dyDescent="0.15">
      <c r="A229" s="16" t="s">
        <v>603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7" t="s">
        <v>65</v>
      </c>
      <c r="W229" s="17" t="s">
        <v>65</v>
      </c>
    </row>
    <row r="230" spans="1:23" x14ac:dyDescent="0.15">
      <c r="A230" s="17">
        <f>B230</f>
        <v>410150401</v>
      </c>
      <c r="B230" s="17">
        <v>410150401</v>
      </c>
      <c r="C230" s="17"/>
      <c r="D230" s="17" t="s">
        <v>604</v>
      </c>
      <c r="E230" s="17">
        <v>1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1</v>
      </c>
      <c r="L230" s="17">
        <v>0</v>
      </c>
      <c r="M230" s="17">
        <v>0</v>
      </c>
      <c r="N230" s="17" t="s">
        <v>65</v>
      </c>
      <c r="O230" s="17" t="s">
        <v>65</v>
      </c>
      <c r="P230" s="17" t="s">
        <v>65</v>
      </c>
      <c r="Q230" s="17" t="s">
        <v>68</v>
      </c>
      <c r="R230" s="17" t="s">
        <v>112</v>
      </c>
      <c r="S230" s="17" t="s">
        <v>605</v>
      </c>
      <c r="T230" s="17">
        <v>0</v>
      </c>
      <c r="U230" s="17" t="s">
        <v>606</v>
      </c>
      <c r="V230" s="17" t="s">
        <v>65</v>
      </c>
      <c r="W230" s="17" t="s">
        <v>65</v>
      </c>
    </row>
    <row r="231" spans="1:23" x14ac:dyDescent="0.15">
      <c r="A231" s="17">
        <f t="shared" ref="A231:A232" si="32">B231</f>
        <v>410150701</v>
      </c>
      <c r="B231" s="17">
        <v>410150701</v>
      </c>
      <c r="C231" s="17"/>
      <c r="D231" s="17" t="s">
        <v>607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1</v>
      </c>
      <c r="L231" s="17">
        <v>0</v>
      </c>
      <c r="M231" s="17">
        <v>0</v>
      </c>
      <c r="N231" s="17" t="s">
        <v>608</v>
      </c>
      <c r="O231" s="17" t="s">
        <v>65</v>
      </c>
      <c r="P231" s="17" t="s">
        <v>65</v>
      </c>
      <c r="Q231" s="17" t="s">
        <v>83</v>
      </c>
      <c r="R231" s="17" t="s">
        <v>68</v>
      </c>
      <c r="S231" s="17" t="s">
        <v>65</v>
      </c>
      <c r="T231" s="17">
        <v>0</v>
      </c>
      <c r="U231" s="17" t="s">
        <v>65</v>
      </c>
      <c r="V231" s="17" t="s">
        <v>65</v>
      </c>
      <c r="W231" s="17" t="s">
        <v>65</v>
      </c>
    </row>
    <row r="232" spans="1:23" x14ac:dyDescent="0.15">
      <c r="A232" s="17">
        <f t="shared" si="32"/>
        <v>410150702</v>
      </c>
      <c r="B232" s="17">
        <v>410150702</v>
      </c>
      <c r="C232" s="17"/>
      <c r="D232" s="17" t="s">
        <v>609</v>
      </c>
      <c r="E232" s="17">
        <v>1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1</v>
      </c>
      <c r="L232" s="17">
        <v>0</v>
      </c>
      <c r="M232" s="17">
        <v>0</v>
      </c>
      <c r="N232" s="17" t="s">
        <v>65</v>
      </c>
      <c r="O232" s="17" t="s">
        <v>65</v>
      </c>
      <c r="P232" s="17" t="s">
        <v>65</v>
      </c>
      <c r="Q232" s="17" t="s">
        <v>68</v>
      </c>
      <c r="R232" s="17" t="s">
        <v>123</v>
      </c>
      <c r="S232" s="17" t="s">
        <v>610</v>
      </c>
      <c r="T232" s="17">
        <v>0</v>
      </c>
      <c r="U232" s="17" t="s">
        <v>611</v>
      </c>
      <c r="V232" s="17" t="s">
        <v>65</v>
      </c>
      <c r="W232" s="17" t="s">
        <v>65</v>
      </c>
    </row>
    <row r="233" spans="1:23" x14ac:dyDescent="0.15">
      <c r="A233" s="23" t="s">
        <v>612</v>
      </c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5"/>
      <c r="M233" s="25"/>
      <c r="N233" s="24"/>
      <c r="O233" s="24"/>
      <c r="P233" s="24"/>
      <c r="Q233" s="24"/>
      <c r="R233" s="24"/>
      <c r="S233" s="24"/>
      <c r="T233" s="24"/>
      <c r="U233" s="24"/>
      <c r="V233" s="17" t="s">
        <v>65</v>
      </c>
      <c r="W233" s="17" t="s">
        <v>65</v>
      </c>
    </row>
    <row r="234" spans="1:23" x14ac:dyDescent="0.15">
      <c r="A234" s="17">
        <v>1401160201</v>
      </c>
      <c r="B234" s="17">
        <v>1401160201</v>
      </c>
      <c r="C234" s="17"/>
      <c r="D234" s="17" t="s">
        <v>613</v>
      </c>
      <c r="E234" s="17">
        <v>1</v>
      </c>
      <c r="F234" s="17">
        <v>0</v>
      </c>
      <c r="G234" s="17">
        <v>0</v>
      </c>
      <c r="H234" s="17">
        <v>0</v>
      </c>
      <c r="I234" s="17">
        <v>1</v>
      </c>
      <c r="J234" s="17">
        <v>0</v>
      </c>
      <c r="K234" s="17">
        <v>999</v>
      </c>
      <c r="L234" s="17">
        <v>0</v>
      </c>
      <c r="M234" s="17">
        <v>0</v>
      </c>
      <c r="N234" s="17" t="s">
        <v>614</v>
      </c>
      <c r="O234" s="17" t="s">
        <v>615</v>
      </c>
      <c r="P234" s="17" t="s">
        <v>65</v>
      </c>
      <c r="Q234" s="17" t="s">
        <v>68</v>
      </c>
      <c r="R234" s="17" t="s">
        <v>68</v>
      </c>
      <c r="S234" s="17" t="s">
        <v>65</v>
      </c>
      <c r="T234" s="17">
        <v>0</v>
      </c>
      <c r="U234" s="17" t="s">
        <v>65</v>
      </c>
      <c r="V234" s="17" t="s">
        <v>65</v>
      </c>
      <c r="W234" s="17" t="s">
        <v>65</v>
      </c>
    </row>
    <row r="235" spans="1:23" x14ac:dyDescent="0.15">
      <c r="A235" s="17">
        <v>1401160401</v>
      </c>
      <c r="B235" s="17">
        <v>1401160401</v>
      </c>
      <c r="C235" s="17"/>
      <c r="D235" s="17" t="s">
        <v>616</v>
      </c>
      <c r="E235" s="17">
        <v>1</v>
      </c>
      <c r="F235" s="17">
        <v>0</v>
      </c>
      <c r="G235" s="17">
        <v>0</v>
      </c>
      <c r="H235" s="17">
        <v>0</v>
      </c>
      <c r="I235" s="17">
        <v>1</v>
      </c>
      <c r="J235" s="17">
        <v>0</v>
      </c>
      <c r="K235" s="17">
        <v>999</v>
      </c>
      <c r="L235" s="17">
        <v>0</v>
      </c>
      <c r="M235" s="17">
        <v>0</v>
      </c>
      <c r="N235" s="17" t="s">
        <v>617</v>
      </c>
      <c r="O235" s="17" t="s">
        <v>615</v>
      </c>
      <c r="P235" s="17" t="s">
        <v>65</v>
      </c>
      <c r="Q235" s="17" t="s">
        <v>68</v>
      </c>
      <c r="R235" s="17" t="s">
        <v>68</v>
      </c>
      <c r="S235" s="17" t="s">
        <v>65</v>
      </c>
      <c r="T235" s="17">
        <v>0</v>
      </c>
      <c r="U235" s="17" t="s">
        <v>65</v>
      </c>
      <c r="V235" s="17" t="s">
        <v>65</v>
      </c>
      <c r="W235" s="17" t="s">
        <v>65</v>
      </c>
    </row>
    <row r="236" spans="1:23" x14ac:dyDescent="0.15">
      <c r="A236" s="17">
        <v>1401160402</v>
      </c>
      <c r="B236" s="17">
        <v>1401160402</v>
      </c>
      <c r="C236" s="17"/>
      <c r="D236" s="17" t="s">
        <v>618</v>
      </c>
      <c r="E236" s="17">
        <v>0</v>
      </c>
      <c r="F236" s="17">
        <v>0</v>
      </c>
      <c r="G236" s="17">
        <v>0</v>
      </c>
      <c r="H236" s="17">
        <v>1</v>
      </c>
      <c r="I236" s="17">
        <v>0</v>
      </c>
      <c r="J236" s="17">
        <v>0</v>
      </c>
      <c r="K236" s="17">
        <v>1</v>
      </c>
      <c r="L236" s="17">
        <v>0</v>
      </c>
      <c r="M236" s="17">
        <v>0</v>
      </c>
      <c r="N236" s="17" t="s">
        <v>65</v>
      </c>
      <c r="O236" s="17" t="s">
        <v>65</v>
      </c>
      <c r="P236" s="17" t="s">
        <v>65</v>
      </c>
      <c r="Q236" s="17" t="s">
        <v>68</v>
      </c>
      <c r="R236" s="17" t="s">
        <v>619</v>
      </c>
      <c r="S236" s="17" t="s">
        <v>620</v>
      </c>
      <c r="T236" s="17">
        <v>0</v>
      </c>
      <c r="U236" s="17" t="s">
        <v>65</v>
      </c>
      <c r="V236" s="17" t="s">
        <v>621</v>
      </c>
      <c r="W236" s="17" t="s">
        <v>65</v>
      </c>
    </row>
    <row r="237" spans="1:23" x14ac:dyDescent="0.15">
      <c r="A237" s="17">
        <v>1401160403</v>
      </c>
      <c r="B237" s="17">
        <v>1401160403</v>
      </c>
      <c r="C237" s="17"/>
      <c r="D237" s="17" t="s">
        <v>622</v>
      </c>
      <c r="E237" s="17">
        <v>0</v>
      </c>
      <c r="F237" s="17">
        <v>0</v>
      </c>
      <c r="G237" s="17">
        <v>0</v>
      </c>
      <c r="H237" s="17">
        <v>0</v>
      </c>
      <c r="I237" s="17">
        <v>9</v>
      </c>
      <c r="J237" s="17">
        <v>0</v>
      </c>
      <c r="K237" s="17">
        <v>1</v>
      </c>
      <c r="L237" s="17">
        <v>0</v>
      </c>
      <c r="M237" s="17">
        <v>0</v>
      </c>
      <c r="N237" s="17" t="s">
        <v>65</v>
      </c>
      <c r="O237" s="17" t="s">
        <v>65</v>
      </c>
      <c r="P237" s="17" t="s">
        <v>65</v>
      </c>
      <c r="Q237" s="17" t="s">
        <v>355</v>
      </c>
      <c r="R237" s="17" t="s">
        <v>623</v>
      </c>
      <c r="S237" s="17" t="s">
        <v>65</v>
      </c>
      <c r="T237" s="17">
        <v>0</v>
      </c>
      <c r="U237" s="17" t="s">
        <v>624</v>
      </c>
      <c r="V237" s="17" t="s">
        <v>65</v>
      </c>
      <c r="W237" s="17" t="s">
        <v>65</v>
      </c>
    </row>
    <row r="238" spans="1:23" x14ac:dyDescent="0.15">
      <c r="A238" s="17">
        <v>1401160501</v>
      </c>
      <c r="B238" s="17">
        <v>1401160501</v>
      </c>
      <c r="C238" s="17"/>
      <c r="D238" s="17" t="s">
        <v>625</v>
      </c>
      <c r="E238" s="17">
        <v>0</v>
      </c>
      <c r="F238" s="17">
        <v>0</v>
      </c>
      <c r="G238" s="17">
        <v>0</v>
      </c>
      <c r="H238" s="17">
        <v>1</v>
      </c>
      <c r="I238" s="17">
        <v>0</v>
      </c>
      <c r="J238" s="17">
        <v>0</v>
      </c>
      <c r="K238" s="17">
        <v>1</v>
      </c>
      <c r="L238" s="17">
        <v>0</v>
      </c>
      <c r="M238" s="17">
        <v>0</v>
      </c>
      <c r="N238" s="17" t="s">
        <v>65</v>
      </c>
      <c r="O238" s="17" t="s">
        <v>65</v>
      </c>
      <c r="P238" s="17" t="s">
        <v>65</v>
      </c>
      <c r="Q238" s="17" t="s">
        <v>68</v>
      </c>
      <c r="R238" s="17" t="s">
        <v>626</v>
      </c>
      <c r="S238" s="17" t="s">
        <v>65</v>
      </c>
      <c r="T238" s="17">
        <v>0</v>
      </c>
      <c r="U238" s="17" t="s">
        <v>65</v>
      </c>
      <c r="V238" s="17" t="s">
        <v>627</v>
      </c>
      <c r="W238" s="17" t="s">
        <v>65</v>
      </c>
    </row>
    <row r="239" spans="1:23" x14ac:dyDescent="0.15">
      <c r="A239" s="17">
        <v>1401160502</v>
      </c>
      <c r="B239" s="17">
        <v>1401160502</v>
      </c>
      <c r="C239" s="17"/>
      <c r="D239" s="17" t="s">
        <v>625</v>
      </c>
      <c r="E239" s="17">
        <v>0</v>
      </c>
      <c r="F239" s="17">
        <v>0</v>
      </c>
      <c r="G239" s="17">
        <v>0</v>
      </c>
      <c r="H239" s="17">
        <v>1</v>
      </c>
      <c r="I239" s="17">
        <v>0</v>
      </c>
      <c r="J239" s="17">
        <v>0</v>
      </c>
      <c r="K239" s="17">
        <v>1</v>
      </c>
      <c r="L239" s="17">
        <v>0</v>
      </c>
      <c r="M239" s="17">
        <v>0</v>
      </c>
      <c r="N239" s="17" t="s">
        <v>65</v>
      </c>
      <c r="O239" s="17" t="s">
        <v>65</v>
      </c>
      <c r="P239" s="17" t="s">
        <v>65</v>
      </c>
      <c r="Q239" s="17" t="s">
        <v>68</v>
      </c>
      <c r="R239" s="17" t="s">
        <v>626</v>
      </c>
      <c r="S239" s="17" t="s">
        <v>65</v>
      </c>
      <c r="T239" s="17">
        <v>0</v>
      </c>
      <c r="U239" s="17" t="s">
        <v>65</v>
      </c>
      <c r="V239" s="17" t="s">
        <v>628</v>
      </c>
      <c r="W239" s="17" t="s">
        <v>65</v>
      </c>
    </row>
    <row r="240" spans="1:23" x14ac:dyDescent="0.15">
      <c r="A240" s="17">
        <v>1401160503</v>
      </c>
      <c r="B240" s="17">
        <v>1401160503</v>
      </c>
      <c r="C240" s="17"/>
      <c r="D240" s="17" t="s">
        <v>625</v>
      </c>
      <c r="E240" s="17">
        <v>0</v>
      </c>
      <c r="F240" s="17">
        <v>0</v>
      </c>
      <c r="G240" s="17">
        <v>0</v>
      </c>
      <c r="H240" s="17">
        <v>1</v>
      </c>
      <c r="I240" s="17">
        <v>0</v>
      </c>
      <c r="J240" s="17">
        <v>0</v>
      </c>
      <c r="K240" s="17">
        <v>1</v>
      </c>
      <c r="L240" s="17">
        <v>0</v>
      </c>
      <c r="M240" s="17">
        <v>0</v>
      </c>
      <c r="N240" s="17" t="s">
        <v>65</v>
      </c>
      <c r="O240" s="17" t="s">
        <v>65</v>
      </c>
      <c r="P240" s="17" t="s">
        <v>65</v>
      </c>
      <c r="Q240" s="17" t="s">
        <v>68</v>
      </c>
      <c r="R240" s="17" t="s">
        <v>626</v>
      </c>
      <c r="S240" s="17" t="s">
        <v>65</v>
      </c>
      <c r="T240" s="17">
        <v>0</v>
      </c>
      <c r="U240" s="17" t="s">
        <v>65</v>
      </c>
      <c r="V240" s="17" t="s">
        <v>629</v>
      </c>
      <c r="W240" s="17" t="s">
        <v>65</v>
      </c>
    </row>
    <row r="241" spans="1:23" x14ac:dyDescent="0.15">
      <c r="A241" s="17">
        <v>1401160504</v>
      </c>
      <c r="B241" s="17">
        <v>1401160504</v>
      </c>
      <c r="C241" s="17"/>
      <c r="D241" s="17" t="s">
        <v>625</v>
      </c>
      <c r="E241" s="17">
        <v>0</v>
      </c>
      <c r="F241" s="17">
        <v>0</v>
      </c>
      <c r="G241" s="17">
        <v>0</v>
      </c>
      <c r="H241" s="17">
        <v>1</v>
      </c>
      <c r="I241" s="17">
        <v>0</v>
      </c>
      <c r="J241" s="17">
        <v>0</v>
      </c>
      <c r="K241" s="17">
        <v>1</v>
      </c>
      <c r="L241" s="17">
        <v>0</v>
      </c>
      <c r="M241" s="17">
        <v>0</v>
      </c>
      <c r="N241" s="17" t="s">
        <v>65</v>
      </c>
      <c r="O241" s="17" t="s">
        <v>65</v>
      </c>
      <c r="P241" s="17" t="s">
        <v>65</v>
      </c>
      <c r="Q241" s="17" t="s">
        <v>68</v>
      </c>
      <c r="R241" s="17" t="s">
        <v>626</v>
      </c>
      <c r="S241" s="17" t="s">
        <v>65</v>
      </c>
      <c r="T241" s="17">
        <v>0</v>
      </c>
      <c r="U241" s="17" t="s">
        <v>65</v>
      </c>
      <c r="V241" s="17" t="s">
        <v>630</v>
      </c>
      <c r="W241" s="17" t="s">
        <v>65</v>
      </c>
    </row>
    <row r="242" spans="1:23" x14ac:dyDescent="0.15">
      <c r="A242" s="17">
        <v>1401160505</v>
      </c>
      <c r="B242" s="17">
        <v>1401160505</v>
      </c>
      <c r="C242" s="17"/>
      <c r="D242" s="17" t="s">
        <v>631</v>
      </c>
      <c r="E242" s="17">
        <v>1</v>
      </c>
      <c r="F242" s="17">
        <v>0</v>
      </c>
      <c r="G242" s="17">
        <v>0</v>
      </c>
      <c r="H242" s="17">
        <v>1</v>
      </c>
      <c r="I242" s="17">
        <v>0</v>
      </c>
      <c r="J242" s="17">
        <v>0</v>
      </c>
      <c r="K242" s="17">
        <v>1</v>
      </c>
      <c r="L242" s="17">
        <v>0</v>
      </c>
      <c r="M242" s="17">
        <v>0</v>
      </c>
      <c r="N242" s="17" t="s">
        <v>65</v>
      </c>
      <c r="O242" s="17" t="s">
        <v>65</v>
      </c>
      <c r="P242" s="17" t="s">
        <v>65</v>
      </c>
      <c r="Q242" s="17" t="s">
        <v>68</v>
      </c>
      <c r="R242" s="17" t="s">
        <v>632</v>
      </c>
      <c r="S242" s="17" t="s">
        <v>633</v>
      </c>
      <c r="T242" s="17">
        <v>0</v>
      </c>
      <c r="U242" s="17" t="s">
        <v>634</v>
      </c>
      <c r="V242" s="17" t="s">
        <v>65</v>
      </c>
      <c r="W242" s="17" t="s">
        <v>65</v>
      </c>
    </row>
    <row r="243" spans="1:23" x14ac:dyDescent="0.15">
      <c r="A243" s="17">
        <v>1401160506</v>
      </c>
      <c r="B243" s="17">
        <v>1401160506</v>
      </c>
      <c r="C243" s="17"/>
      <c r="D243" s="17" t="s">
        <v>635</v>
      </c>
      <c r="E243" s="17">
        <v>1</v>
      </c>
      <c r="F243" s="17">
        <v>0</v>
      </c>
      <c r="G243" s="17">
        <v>0</v>
      </c>
      <c r="H243" s="17">
        <v>1</v>
      </c>
      <c r="I243" s="17">
        <v>0</v>
      </c>
      <c r="J243" s="17">
        <v>0</v>
      </c>
      <c r="K243" s="17">
        <v>1</v>
      </c>
      <c r="L243" s="17">
        <v>0</v>
      </c>
      <c r="M243" s="17">
        <v>0</v>
      </c>
      <c r="N243" s="17" t="s">
        <v>65</v>
      </c>
      <c r="O243" s="17" t="s">
        <v>65</v>
      </c>
      <c r="P243" s="17" t="s">
        <v>65</v>
      </c>
      <c r="Q243" s="17" t="s">
        <v>68</v>
      </c>
      <c r="R243" s="17" t="s">
        <v>632</v>
      </c>
      <c r="S243" s="17" t="s">
        <v>636</v>
      </c>
      <c r="T243" s="17">
        <v>0</v>
      </c>
      <c r="U243" s="17" t="s">
        <v>637</v>
      </c>
      <c r="V243" s="17" t="s">
        <v>65</v>
      </c>
      <c r="W243" s="17" t="s">
        <v>65</v>
      </c>
    </row>
    <row r="244" spans="1:23" x14ac:dyDescent="0.15">
      <c r="A244" s="17">
        <v>1401160507</v>
      </c>
      <c r="B244" s="17">
        <v>1401160507</v>
      </c>
      <c r="C244" s="17"/>
      <c r="D244" s="17" t="s">
        <v>638</v>
      </c>
      <c r="E244" s="17">
        <v>1</v>
      </c>
      <c r="F244" s="17">
        <v>0</v>
      </c>
      <c r="G244" s="17">
        <v>0</v>
      </c>
      <c r="H244" s="17">
        <v>1</v>
      </c>
      <c r="I244" s="17">
        <v>0</v>
      </c>
      <c r="J244" s="17">
        <v>0</v>
      </c>
      <c r="K244" s="17">
        <v>1</v>
      </c>
      <c r="L244" s="17">
        <v>0</v>
      </c>
      <c r="M244" s="17">
        <v>0</v>
      </c>
      <c r="N244" s="17" t="s">
        <v>65</v>
      </c>
      <c r="O244" s="17" t="s">
        <v>65</v>
      </c>
      <c r="P244" s="17" t="s">
        <v>65</v>
      </c>
      <c r="Q244" s="17" t="s">
        <v>68</v>
      </c>
      <c r="R244" s="17" t="s">
        <v>632</v>
      </c>
      <c r="S244" s="17" t="s">
        <v>633</v>
      </c>
      <c r="T244" s="17">
        <v>0</v>
      </c>
      <c r="U244" s="17" t="s">
        <v>634</v>
      </c>
      <c r="V244" s="17" t="s">
        <v>65</v>
      </c>
      <c r="W244" s="17" t="s">
        <v>65</v>
      </c>
    </row>
    <row r="245" spans="1:23" x14ac:dyDescent="0.15">
      <c r="A245" s="17">
        <v>1401160508</v>
      </c>
      <c r="B245" s="17">
        <v>1401160508</v>
      </c>
      <c r="C245" s="17"/>
      <c r="D245" s="17" t="s">
        <v>639</v>
      </c>
      <c r="E245" s="17">
        <v>1</v>
      </c>
      <c r="F245" s="17">
        <v>0</v>
      </c>
      <c r="G245" s="17">
        <v>0</v>
      </c>
      <c r="H245" s="17">
        <v>1</v>
      </c>
      <c r="I245" s="17">
        <v>0</v>
      </c>
      <c r="J245" s="17">
        <v>0</v>
      </c>
      <c r="K245" s="17">
        <v>1</v>
      </c>
      <c r="L245" s="17">
        <v>0</v>
      </c>
      <c r="M245" s="17">
        <v>0</v>
      </c>
      <c r="N245" s="17" t="s">
        <v>65</v>
      </c>
      <c r="O245" s="17" t="s">
        <v>65</v>
      </c>
      <c r="P245" s="17" t="s">
        <v>65</v>
      </c>
      <c r="Q245" s="17" t="s">
        <v>68</v>
      </c>
      <c r="R245" s="17" t="s">
        <v>632</v>
      </c>
      <c r="S245" s="17" t="s">
        <v>636</v>
      </c>
      <c r="T245" s="17">
        <v>0</v>
      </c>
      <c r="U245" s="17" t="s">
        <v>637</v>
      </c>
      <c r="V245" s="17" t="s">
        <v>65</v>
      </c>
      <c r="W245" s="17" t="s">
        <v>65</v>
      </c>
    </row>
    <row r="246" spans="1:23" x14ac:dyDescent="0.15">
      <c r="A246" s="17">
        <v>1401160509</v>
      </c>
      <c r="B246" s="17">
        <v>1401160509</v>
      </c>
      <c r="C246" s="17"/>
      <c r="D246" s="17" t="s">
        <v>640</v>
      </c>
      <c r="E246" s="17">
        <v>1</v>
      </c>
      <c r="F246" s="17">
        <v>0</v>
      </c>
      <c r="G246" s="17">
        <v>0</v>
      </c>
      <c r="H246" s="17">
        <v>1</v>
      </c>
      <c r="I246" s="17">
        <v>0</v>
      </c>
      <c r="J246" s="17">
        <v>0</v>
      </c>
      <c r="K246" s="17">
        <v>1</v>
      </c>
      <c r="L246" s="17">
        <v>0</v>
      </c>
      <c r="M246" s="17">
        <v>0</v>
      </c>
      <c r="N246" s="17" t="s">
        <v>65</v>
      </c>
      <c r="O246" s="17" t="s">
        <v>65</v>
      </c>
      <c r="P246" s="17" t="s">
        <v>65</v>
      </c>
      <c r="Q246" s="17" t="s">
        <v>68</v>
      </c>
      <c r="R246" s="17" t="s">
        <v>632</v>
      </c>
      <c r="S246" s="17" t="s">
        <v>641</v>
      </c>
      <c r="T246" s="17">
        <v>0</v>
      </c>
      <c r="U246" s="17" t="s">
        <v>634</v>
      </c>
      <c r="V246" s="17" t="s">
        <v>65</v>
      </c>
      <c r="W246" s="17" t="s">
        <v>65</v>
      </c>
    </row>
    <row r="247" spans="1:23" x14ac:dyDescent="0.15">
      <c r="A247" s="17">
        <v>1401160510</v>
      </c>
      <c r="B247" s="17">
        <v>1401160510</v>
      </c>
      <c r="C247" s="17"/>
      <c r="D247" s="17" t="s">
        <v>642</v>
      </c>
      <c r="E247" s="17">
        <v>1</v>
      </c>
      <c r="F247" s="17">
        <v>0</v>
      </c>
      <c r="G247" s="17">
        <v>0</v>
      </c>
      <c r="H247" s="17">
        <v>1</v>
      </c>
      <c r="I247" s="17">
        <v>0</v>
      </c>
      <c r="J247" s="17">
        <v>0</v>
      </c>
      <c r="K247" s="17">
        <v>1</v>
      </c>
      <c r="L247" s="17">
        <v>0</v>
      </c>
      <c r="M247" s="17">
        <v>0</v>
      </c>
      <c r="N247" s="17" t="s">
        <v>65</v>
      </c>
      <c r="O247" s="17" t="s">
        <v>65</v>
      </c>
      <c r="P247" s="17" t="s">
        <v>65</v>
      </c>
      <c r="Q247" s="17" t="s">
        <v>68</v>
      </c>
      <c r="R247" s="17" t="s">
        <v>632</v>
      </c>
      <c r="S247" s="17" t="s">
        <v>643</v>
      </c>
      <c r="T247" s="17">
        <v>0</v>
      </c>
      <c r="U247" s="17" t="s">
        <v>637</v>
      </c>
      <c r="V247" s="17" t="s">
        <v>65</v>
      </c>
      <c r="W247" s="17" t="s">
        <v>65</v>
      </c>
    </row>
    <row r="248" spans="1:23" x14ac:dyDescent="0.15">
      <c r="A248" s="17">
        <v>1401160511</v>
      </c>
      <c r="B248" s="17">
        <v>1401160511</v>
      </c>
      <c r="C248" s="17"/>
      <c r="D248" s="17" t="s">
        <v>644</v>
      </c>
      <c r="E248" s="17">
        <v>1</v>
      </c>
      <c r="F248" s="17">
        <v>0</v>
      </c>
      <c r="G248" s="17">
        <v>0</v>
      </c>
      <c r="H248" s="17">
        <v>1</v>
      </c>
      <c r="I248" s="17">
        <v>0</v>
      </c>
      <c r="J248" s="17">
        <v>0</v>
      </c>
      <c r="K248" s="17">
        <v>1</v>
      </c>
      <c r="L248" s="17">
        <v>0</v>
      </c>
      <c r="M248" s="17">
        <v>0</v>
      </c>
      <c r="N248" s="17" t="s">
        <v>65</v>
      </c>
      <c r="O248" s="17" t="s">
        <v>65</v>
      </c>
      <c r="P248" s="17" t="s">
        <v>65</v>
      </c>
      <c r="Q248" s="17" t="s">
        <v>68</v>
      </c>
      <c r="R248" s="17" t="s">
        <v>632</v>
      </c>
      <c r="S248" s="17" t="s">
        <v>645</v>
      </c>
      <c r="T248" s="17">
        <v>0</v>
      </c>
      <c r="U248" s="17" t="s">
        <v>634</v>
      </c>
      <c r="V248" s="17" t="s">
        <v>65</v>
      </c>
      <c r="W248" s="17" t="s">
        <v>65</v>
      </c>
    </row>
    <row r="249" spans="1:23" x14ac:dyDescent="0.15">
      <c r="A249" s="17">
        <v>1401160512</v>
      </c>
      <c r="B249" s="17">
        <v>1401160512</v>
      </c>
      <c r="C249" s="17"/>
      <c r="D249" s="17" t="s">
        <v>646</v>
      </c>
      <c r="E249" s="17">
        <v>1</v>
      </c>
      <c r="F249" s="17">
        <v>0</v>
      </c>
      <c r="G249" s="17">
        <v>0</v>
      </c>
      <c r="H249" s="17">
        <v>1</v>
      </c>
      <c r="I249" s="17">
        <v>0</v>
      </c>
      <c r="J249" s="17">
        <v>0</v>
      </c>
      <c r="K249" s="17">
        <v>1</v>
      </c>
      <c r="L249" s="17">
        <v>0</v>
      </c>
      <c r="M249" s="17">
        <v>0</v>
      </c>
      <c r="N249" s="17" t="s">
        <v>65</v>
      </c>
      <c r="O249" s="17" t="s">
        <v>65</v>
      </c>
      <c r="P249" s="17" t="s">
        <v>65</v>
      </c>
      <c r="Q249" s="17" t="s">
        <v>68</v>
      </c>
      <c r="R249" s="17" t="s">
        <v>632</v>
      </c>
      <c r="S249" s="17" t="s">
        <v>647</v>
      </c>
      <c r="T249" s="17">
        <v>0</v>
      </c>
      <c r="U249" s="17" t="s">
        <v>637</v>
      </c>
      <c r="V249" s="17" t="s">
        <v>65</v>
      </c>
      <c r="W249" s="17" t="s">
        <v>65</v>
      </c>
    </row>
    <row r="250" spans="1:23" x14ac:dyDescent="0.15">
      <c r="A250" s="17">
        <v>1401160601</v>
      </c>
      <c r="B250" s="17">
        <v>1401160601</v>
      </c>
      <c r="C250" s="17"/>
      <c r="D250" s="17" t="s">
        <v>648</v>
      </c>
      <c r="E250" s="17">
        <v>1</v>
      </c>
      <c r="F250" s="17">
        <v>1</v>
      </c>
      <c r="G250" s="17">
        <v>0</v>
      </c>
      <c r="H250" s="17">
        <v>0</v>
      </c>
      <c r="I250" s="17">
        <v>0</v>
      </c>
      <c r="J250" s="17">
        <v>0</v>
      </c>
      <c r="K250" s="17">
        <v>1</v>
      </c>
      <c r="L250" s="17">
        <v>0</v>
      </c>
      <c r="M250" s="17">
        <v>0</v>
      </c>
      <c r="N250" s="17" t="s">
        <v>649</v>
      </c>
      <c r="O250" s="17" t="s">
        <v>650</v>
      </c>
      <c r="P250" s="17" t="s">
        <v>65</v>
      </c>
      <c r="Q250" s="17" t="s">
        <v>68</v>
      </c>
      <c r="R250" s="17" t="s">
        <v>68</v>
      </c>
      <c r="S250" s="17" t="s">
        <v>65</v>
      </c>
      <c r="T250" s="17">
        <v>0</v>
      </c>
      <c r="U250" s="17" t="s">
        <v>65</v>
      </c>
      <c r="V250" s="17" t="s">
        <v>65</v>
      </c>
      <c r="W250" s="17" t="s">
        <v>65</v>
      </c>
    </row>
    <row r="251" spans="1:23" x14ac:dyDescent="0.15">
      <c r="A251" s="17">
        <v>1401160602</v>
      </c>
      <c r="B251" s="17">
        <v>1401160602</v>
      </c>
      <c r="C251" s="17"/>
      <c r="D251" s="17" t="s">
        <v>651</v>
      </c>
      <c r="E251" s="17">
        <v>0</v>
      </c>
      <c r="F251" s="17">
        <v>0</v>
      </c>
      <c r="G251" s="17">
        <v>0</v>
      </c>
      <c r="H251" s="17">
        <v>1</v>
      </c>
      <c r="I251" s="17">
        <v>0</v>
      </c>
      <c r="J251" s="17">
        <v>0</v>
      </c>
      <c r="K251" s="17">
        <v>1</v>
      </c>
      <c r="L251" s="17">
        <v>0</v>
      </c>
      <c r="M251" s="17">
        <v>0</v>
      </c>
      <c r="N251" s="17" t="s">
        <v>65</v>
      </c>
      <c r="O251" s="17" t="s">
        <v>65</v>
      </c>
      <c r="P251" s="17" t="s">
        <v>65</v>
      </c>
      <c r="Q251" s="17" t="s">
        <v>77</v>
      </c>
      <c r="R251" s="17" t="s">
        <v>112</v>
      </c>
      <c r="S251" s="17" t="s">
        <v>620</v>
      </c>
      <c r="T251" s="17">
        <v>0</v>
      </c>
      <c r="U251" s="17" t="s">
        <v>65</v>
      </c>
      <c r="V251" s="17" t="s">
        <v>652</v>
      </c>
      <c r="W251" s="17" t="s">
        <v>65</v>
      </c>
    </row>
    <row r="252" spans="1:23" x14ac:dyDescent="0.15">
      <c r="A252" s="17">
        <v>1401160603</v>
      </c>
      <c r="B252" s="17">
        <v>1401160603</v>
      </c>
      <c r="C252" s="17"/>
      <c r="D252" s="17" t="s">
        <v>651</v>
      </c>
      <c r="E252" s="17">
        <v>1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1</v>
      </c>
      <c r="L252" s="17">
        <v>0</v>
      </c>
      <c r="M252" s="17">
        <v>0</v>
      </c>
      <c r="N252" s="17" t="s">
        <v>653</v>
      </c>
      <c r="O252" s="17" t="s">
        <v>650</v>
      </c>
      <c r="P252" s="17" t="s">
        <v>65</v>
      </c>
      <c r="Q252" s="17" t="s">
        <v>68</v>
      </c>
      <c r="R252" s="17" t="s">
        <v>68</v>
      </c>
      <c r="S252" s="17" t="s">
        <v>65</v>
      </c>
      <c r="T252" s="17">
        <v>0</v>
      </c>
      <c r="U252" s="17" t="s">
        <v>65</v>
      </c>
      <c r="V252" s="17" t="s">
        <v>65</v>
      </c>
      <c r="W252" s="17" t="s">
        <v>65</v>
      </c>
    </row>
    <row r="253" spans="1:23" x14ac:dyDescent="0.15">
      <c r="A253" s="17">
        <v>1401160701</v>
      </c>
      <c r="B253" s="17">
        <v>1401160701</v>
      </c>
      <c r="C253" s="17"/>
      <c r="D253" s="17" t="s">
        <v>654</v>
      </c>
      <c r="E253" s="17">
        <v>1</v>
      </c>
      <c r="F253" s="17">
        <v>0</v>
      </c>
      <c r="G253" s="17">
        <v>0</v>
      </c>
      <c r="H253" s="17">
        <v>0</v>
      </c>
      <c r="I253" s="17">
        <v>6</v>
      </c>
      <c r="J253" s="17">
        <v>0</v>
      </c>
      <c r="K253" s="17">
        <v>1</v>
      </c>
      <c r="L253" s="17">
        <v>1</v>
      </c>
      <c r="M253" s="17">
        <v>0</v>
      </c>
      <c r="N253" s="17" t="s">
        <v>424</v>
      </c>
      <c r="O253" s="17" t="s">
        <v>655</v>
      </c>
      <c r="P253" s="17" t="s">
        <v>65</v>
      </c>
      <c r="Q253" s="17" t="s">
        <v>656</v>
      </c>
      <c r="R253" s="17" t="s">
        <v>68</v>
      </c>
      <c r="S253" s="17" t="s">
        <v>65</v>
      </c>
      <c r="T253" s="17">
        <v>0</v>
      </c>
      <c r="U253" s="17" t="s">
        <v>65</v>
      </c>
      <c r="V253" s="17" t="s">
        <v>65</v>
      </c>
      <c r="W253" s="17" t="s">
        <v>65</v>
      </c>
    </row>
    <row r="254" spans="1:23" x14ac:dyDescent="0.15">
      <c r="A254" s="17">
        <v>1401160702</v>
      </c>
      <c r="B254" s="17">
        <v>1401160702</v>
      </c>
      <c r="C254" s="17"/>
      <c r="D254" s="17" t="s">
        <v>657</v>
      </c>
      <c r="E254" s="17">
        <v>0</v>
      </c>
      <c r="F254" s="17">
        <v>0</v>
      </c>
      <c r="G254" s="17">
        <v>0</v>
      </c>
      <c r="H254" s="17">
        <v>1</v>
      </c>
      <c r="I254" s="17">
        <v>0</v>
      </c>
      <c r="J254" s="17">
        <v>0</v>
      </c>
      <c r="K254" s="17">
        <v>1</v>
      </c>
      <c r="L254" s="17">
        <v>0</v>
      </c>
      <c r="M254" s="17">
        <v>0</v>
      </c>
      <c r="N254" s="17" t="s">
        <v>65</v>
      </c>
      <c r="O254" s="17" t="s">
        <v>65</v>
      </c>
      <c r="P254" s="17" t="s">
        <v>65</v>
      </c>
      <c r="Q254" s="17" t="s">
        <v>68</v>
      </c>
      <c r="R254" s="17" t="s">
        <v>131</v>
      </c>
      <c r="S254" s="17" t="s">
        <v>658</v>
      </c>
      <c r="T254" s="17">
        <v>0</v>
      </c>
      <c r="U254" s="17" t="s">
        <v>65</v>
      </c>
      <c r="V254" s="17" t="s">
        <v>659</v>
      </c>
      <c r="W254" s="17" t="s">
        <v>65</v>
      </c>
    </row>
    <row r="255" spans="1:23" x14ac:dyDescent="0.15">
      <c r="A255" s="17">
        <v>1401160703</v>
      </c>
      <c r="B255" s="17">
        <v>1401160703</v>
      </c>
      <c r="C255" s="17"/>
      <c r="D255" s="17" t="s">
        <v>660</v>
      </c>
      <c r="E255" s="17">
        <v>1</v>
      </c>
      <c r="F255" s="17">
        <v>0</v>
      </c>
      <c r="G255" s="17">
        <v>0</v>
      </c>
      <c r="H255" s="17">
        <v>0</v>
      </c>
      <c r="I255" s="17">
        <v>1</v>
      </c>
      <c r="J255" s="17">
        <v>0</v>
      </c>
      <c r="K255" s="17">
        <v>1</v>
      </c>
      <c r="L255" s="17">
        <v>0</v>
      </c>
      <c r="M255" s="17">
        <v>0</v>
      </c>
      <c r="N255" s="17" t="s">
        <v>661</v>
      </c>
      <c r="O255" s="17" t="s">
        <v>65</v>
      </c>
      <c r="P255" s="17" t="s">
        <v>65</v>
      </c>
      <c r="Q255" s="17" t="s">
        <v>68</v>
      </c>
      <c r="R255" s="17" t="s">
        <v>68</v>
      </c>
      <c r="S255" s="17" t="s">
        <v>65</v>
      </c>
      <c r="T255" s="17">
        <v>0</v>
      </c>
      <c r="U255" s="17" t="s">
        <v>65</v>
      </c>
      <c r="V255" s="17" t="s">
        <v>65</v>
      </c>
      <c r="W255" s="17" t="s">
        <v>65</v>
      </c>
    </row>
    <row r="256" spans="1:23" x14ac:dyDescent="0.15">
      <c r="A256" s="17">
        <v>1401160704</v>
      </c>
      <c r="B256" s="17">
        <v>1401160704</v>
      </c>
      <c r="C256" s="17"/>
      <c r="D256" s="17" t="s">
        <v>662</v>
      </c>
      <c r="E256" s="17">
        <v>1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1</v>
      </c>
      <c r="L256" s="17">
        <v>0</v>
      </c>
      <c r="M256" s="17">
        <v>0</v>
      </c>
      <c r="N256" s="17" t="s">
        <v>663</v>
      </c>
      <c r="O256" s="17" t="s">
        <v>65</v>
      </c>
      <c r="P256" s="17" t="s">
        <v>65</v>
      </c>
      <c r="Q256" s="17" t="s">
        <v>68</v>
      </c>
      <c r="R256" s="17" t="s">
        <v>68</v>
      </c>
      <c r="S256" s="17" t="s">
        <v>65</v>
      </c>
      <c r="T256" s="17">
        <v>0</v>
      </c>
      <c r="U256" s="17" t="s">
        <v>65</v>
      </c>
      <c r="V256" s="17" t="s">
        <v>65</v>
      </c>
      <c r="W256" s="17" t="s">
        <v>65</v>
      </c>
    </row>
    <row r="257" spans="1:23" x14ac:dyDescent="0.15">
      <c r="A257" s="17">
        <v>1401160705</v>
      </c>
      <c r="B257" s="17">
        <v>1401160705</v>
      </c>
      <c r="C257" s="17"/>
      <c r="D257" s="17" t="s">
        <v>664</v>
      </c>
      <c r="E257" s="17">
        <v>1</v>
      </c>
      <c r="F257" s="17">
        <v>1</v>
      </c>
      <c r="G257" s="17">
        <v>0</v>
      </c>
      <c r="H257" s="17">
        <v>0</v>
      </c>
      <c r="I257" s="17">
        <v>0</v>
      </c>
      <c r="J257" s="17">
        <v>0</v>
      </c>
      <c r="K257" s="17">
        <v>1</v>
      </c>
      <c r="L257" s="17">
        <v>0</v>
      </c>
      <c r="M257" s="17">
        <v>0</v>
      </c>
      <c r="N257" s="17" t="s">
        <v>665</v>
      </c>
      <c r="O257" s="17" t="s">
        <v>65</v>
      </c>
      <c r="P257" s="17" t="s">
        <v>65</v>
      </c>
      <c r="Q257" s="17" t="s">
        <v>656</v>
      </c>
      <c r="R257" s="17" t="s">
        <v>68</v>
      </c>
      <c r="S257" s="17" t="s">
        <v>65</v>
      </c>
      <c r="T257" s="17">
        <v>0</v>
      </c>
      <c r="U257" s="17" t="s">
        <v>65</v>
      </c>
      <c r="V257" s="17" t="s">
        <v>65</v>
      </c>
      <c r="W257" s="17" t="s">
        <v>65</v>
      </c>
    </row>
    <row r="258" spans="1:23" x14ac:dyDescent="0.15">
      <c r="A258" s="17">
        <v>1401160801</v>
      </c>
      <c r="B258" s="17">
        <v>1401160801</v>
      </c>
      <c r="C258" s="17"/>
      <c r="D258" s="17" t="s">
        <v>666</v>
      </c>
      <c r="E258" s="17">
        <v>0</v>
      </c>
      <c r="F258" s="17">
        <v>0</v>
      </c>
      <c r="G258" s="17">
        <v>0</v>
      </c>
      <c r="H258" s="17">
        <v>1</v>
      </c>
      <c r="I258" s="17">
        <v>0</v>
      </c>
      <c r="J258" s="17">
        <v>0</v>
      </c>
      <c r="K258" s="17">
        <v>1</v>
      </c>
      <c r="L258" s="17">
        <v>0</v>
      </c>
      <c r="M258" s="17">
        <v>0</v>
      </c>
      <c r="N258" s="17" t="s">
        <v>65</v>
      </c>
      <c r="O258" s="17" t="s">
        <v>65</v>
      </c>
      <c r="P258" s="17" t="s">
        <v>65</v>
      </c>
      <c r="Q258" s="17" t="s">
        <v>68</v>
      </c>
      <c r="R258" s="17" t="s">
        <v>667</v>
      </c>
      <c r="S258" s="17" t="s">
        <v>668</v>
      </c>
      <c r="T258" s="17">
        <v>0</v>
      </c>
      <c r="U258" s="17" t="s">
        <v>65</v>
      </c>
      <c r="V258" s="17" t="s">
        <v>669</v>
      </c>
      <c r="W258" s="17" t="s">
        <v>65</v>
      </c>
    </row>
    <row r="259" spans="1:23" x14ac:dyDescent="0.15">
      <c r="A259" s="17">
        <v>1401160802</v>
      </c>
      <c r="B259" s="17">
        <v>1401160802</v>
      </c>
      <c r="C259" s="17"/>
      <c r="D259" s="17" t="s">
        <v>670</v>
      </c>
      <c r="E259" s="17">
        <v>1</v>
      </c>
      <c r="F259" s="17">
        <v>1</v>
      </c>
      <c r="G259" s="17">
        <v>0</v>
      </c>
      <c r="H259" s="17">
        <v>0</v>
      </c>
      <c r="I259" s="17">
        <v>6</v>
      </c>
      <c r="J259" s="17">
        <v>0</v>
      </c>
      <c r="K259" s="17">
        <v>1</v>
      </c>
      <c r="L259" s="17">
        <v>0</v>
      </c>
      <c r="M259" s="17">
        <v>0</v>
      </c>
      <c r="N259" s="17" t="s">
        <v>671</v>
      </c>
      <c r="O259" s="17" t="s">
        <v>672</v>
      </c>
      <c r="P259" s="17" t="s">
        <v>65</v>
      </c>
      <c r="Q259" s="17" t="s">
        <v>68</v>
      </c>
      <c r="R259" s="17" t="s">
        <v>68</v>
      </c>
      <c r="S259" s="17" t="s">
        <v>65</v>
      </c>
      <c r="T259" s="17">
        <v>0</v>
      </c>
      <c r="U259" s="17" t="s">
        <v>65</v>
      </c>
      <c r="V259" s="17" t="s">
        <v>65</v>
      </c>
      <c r="W259" s="17" t="s">
        <v>65</v>
      </c>
    </row>
    <row r="260" spans="1:23" x14ac:dyDescent="0.15">
      <c r="A260" s="16" t="s">
        <v>673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7" t="s">
        <v>65</v>
      </c>
      <c r="W260" s="17" t="s">
        <v>65</v>
      </c>
    </row>
    <row r="261" spans="1:23" x14ac:dyDescent="0.15">
      <c r="A261" s="17" t="str">
        <f t="shared" ref="A261:A266" si="33">B261</f>
        <v>//401050401</v>
      </c>
      <c r="B261" s="17" t="s">
        <v>674</v>
      </c>
      <c r="C261" s="17"/>
      <c r="D261" s="17" t="s">
        <v>675</v>
      </c>
      <c r="E261" s="17">
        <v>1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1</v>
      </c>
      <c r="L261" s="17">
        <v>0</v>
      </c>
      <c r="M261" s="17">
        <v>0</v>
      </c>
      <c r="N261" s="17" t="s">
        <v>65</v>
      </c>
      <c r="O261" s="17" t="s">
        <v>65</v>
      </c>
      <c r="P261" s="17" t="s">
        <v>65</v>
      </c>
      <c r="Q261" s="17" t="s">
        <v>68</v>
      </c>
      <c r="R261" s="17" t="s">
        <v>68</v>
      </c>
      <c r="S261" s="17" t="s">
        <v>676</v>
      </c>
      <c r="T261" s="17">
        <v>0</v>
      </c>
      <c r="U261" s="17" t="s">
        <v>677</v>
      </c>
      <c r="V261" s="17" t="s">
        <v>65</v>
      </c>
      <c r="W261" s="17" t="s">
        <v>65</v>
      </c>
    </row>
    <row r="262" spans="1:23" x14ac:dyDescent="0.15">
      <c r="A262" s="17">
        <f t="shared" si="33"/>
        <v>401050501</v>
      </c>
      <c r="B262" s="17">
        <v>401050501</v>
      </c>
      <c r="C262" s="17"/>
      <c r="D262" s="17" t="s">
        <v>678</v>
      </c>
      <c r="E262" s="17">
        <v>1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1</v>
      </c>
      <c r="L262" s="17">
        <v>0</v>
      </c>
      <c r="M262" s="17">
        <v>0</v>
      </c>
      <c r="N262" s="17" t="s">
        <v>65</v>
      </c>
      <c r="O262" s="17" t="s">
        <v>65</v>
      </c>
      <c r="P262" s="17" t="s">
        <v>65</v>
      </c>
      <c r="Q262" s="17" t="s">
        <v>68</v>
      </c>
      <c r="R262" s="17" t="s">
        <v>131</v>
      </c>
      <c r="S262" s="17" t="s">
        <v>679</v>
      </c>
      <c r="T262" s="17">
        <v>0</v>
      </c>
      <c r="U262" s="17" t="s">
        <v>680</v>
      </c>
      <c r="V262" s="17" t="s">
        <v>65</v>
      </c>
      <c r="W262" s="17" t="s">
        <v>65</v>
      </c>
    </row>
    <row r="263" spans="1:23" x14ac:dyDescent="0.15">
      <c r="A263" s="17">
        <f t="shared" si="33"/>
        <v>401050502</v>
      </c>
      <c r="B263" s="17">
        <v>401050502</v>
      </c>
      <c r="C263" s="17"/>
      <c r="D263" s="17" t="s">
        <v>681</v>
      </c>
      <c r="E263" s="17">
        <v>1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1</v>
      </c>
      <c r="L263" s="17">
        <v>0</v>
      </c>
      <c r="M263" s="17">
        <v>0</v>
      </c>
      <c r="N263" s="17" t="s">
        <v>682</v>
      </c>
      <c r="O263" s="17" t="s">
        <v>65</v>
      </c>
      <c r="P263" s="17" t="s">
        <v>65</v>
      </c>
      <c r="Q263" s="17" t="s">
        <v>683</v>
      </c>
      <c r="R263" s="17" t="s">
        <v>68</v>
      </c>
      <c r="S263" s="17" t="s">
        <v>65</v>
      </c>
      <c r="T263" s="17">
        <v>0</v>
      </c>
      <c r="U263" s="17" t="s">
        <v>65</v>
      </c>
      <c r="V263" s="17" t="s">
        <v>65</v>
      </c>
      <c r="W263" s="17" t="s">
        <v>65</v>
      </c>
    </row>
    <row r="264" spans="1:23" x14ac:dyDescent="0.15">
      <c r="A264" s="17">
        <f t="shared" si="33"/>
        <v>401050503</v>
      </c>
      <c r="B264" s="17">
        <v>401050503</v>
      </c>
      <c r="C264" s="17"/>
      <c r="D264" s="17" t="s">
        <v>684</v>
      </c>
      <c r="E264" s="17">
        <v>1</v>
      </c>
      <c r="F264" s="17">
        <v>0</v>
      </c>
      <c r="G264" s="17">
        <v>1</v>
      </c>
      <c r="H264" s="17">
        <v>0</v>
      </c>
      <c r="I264" s="17">
        <v>3</v>
      </c>
      <c r="J264" s="17">
        <v>0</v>
      </c>
      <c r="K264" s="17">
        <v>1</v>
      </c>
      <c r="L264" s="17">
        <v>1</v>
      </c>
      <c r="M264" s="17">
        <v>0</v>
      </c>
      <c r="N264" s="17" t="s">
        <v>685</v>
      </c>
      <c r="O264" s="17" t="s">
        <v>65</v>
      </c>
      <c r="P264" s="17" t="s">
        <v>65</v>
      </c>
      <c r="Q264" s="17" t="s">
        <v>68</v>
      </c>
      <c r="R264" s="17" t="s">
        <v>68</v>
      </c>
      <c r="S264" s="17" t="s">
        <v>65</v>
      </c>
      <c r="T264" s="17">
        <v>0</v>
      </c>
      <c r="U264" s="17" t="s">
        <v>65</v>
      </c>
      <c r="V264" s="17" t="s">
        <v>65</v>
      </c>
      <c r="W264" s="17" t="s">
        <v>65</v>
      </c>
    </row>
    <row r="265" spans="1:23" x14ac:dyDescent="0.15">
      <c r="A265" s="17">
        <f t="shared" si="33"/>
        <v>401050701</v>
      </c>
      <c r="B265" s="17">
        <v>401050701</v>
      </c>
      <c r="C265" s="17"/>
      <c r="D265" s="17" t="s">
        <v>686</v>
      </c>
      <c r="E265" s="17">
        <v>1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1</v>
      </c>
      <c r="L265" s="17">
        <v>0</v>
      </c>
      <c r="M265" s="17">
        <v>0</v>
      </c>
      <c r="N265" s="17" t="s">
        <v>65</v>
      </c>
      <c r="O265" s="17" t="s">
        <v>65</v>
      </c>
      <c r="P265" s="17" t="s">
        <v>65</v>
      </c>
      <c r="Q265" s="17" t="s">
        <v>68</v>
      </c>
      <c r="R265" s="17" t="s">
        <v>131</v>
      </c>
      <c r="S265" s="17" t="s">
        <v>687</v>
      </c>
      <c r="T265" s="17">
        <v>0</v>
      </c>
      <c r="U265" s="17" t="s">
        <v>688</v>
      </c>
      <c r="V265" s="17" t="s">
        <v>65</v>
      </c>
      <c r="W265" s="17" t="s">
        <v>65</v>
      </c>
    </row>
    <row r="266" spans="1:23" x14ac:dyDescent="0.15">
      <c r="A266" s="17">
        <f t="shared" si="33"/>
        <v>401050702</v>
      </c>
      <c r="B266" s="17">
        <v>401050702</v>
      </c>
      <c r="C266" s="17"/>
      <c r="D266" s="17" t="s">
        <v>689</v>
      </c>
      <c r="E266" s="17">
        <v>1</v>
      </c>
      <c r="F266" s="17">
        <v>0</v>
      </c>
      <c r="G266" s="17">
        <v>0</v>
      </c>
      <c r="H266" s="17">
        <v>0</v>
      </c>
      <c r="I266" s="17">
        <v>5</v>
      </c>
      <c r="J266" s="17">
        <v>0</v>
      </c>
      <c r="K266" s="17">
        <v>1</v>
      </c>
      <c r="L266" s="17">
        <v>0</v>
      </c>
      <c r="M266" s="17">
        <v>0</v>
      </c>
      <c r="N266" s="17" t="s">
        <v>690</v>
      </c>
      <c r="O266" s="17" t="s">
        <v>65</v>
      </c>
      <c r="P266" s="17" t="s">
        <v>65</v>
      </c>
      <c r="Q266" s="17" t="s">
        <v>68</v>
      </c>
      <c r="R266" s="17" t="s">
        <v>68</v>
      </c>
      <c r="S266" s="17" t="s">
        <v>65</v>
      </c>
      <c r="T266" s="17">
        <v>0</v>
      </c>
      <c r="U266" s="17" t="s">
        <v>65</v>
      </c>
      <c r="V266" s="17" t="s">
        <v>65</v>
      </c>
      <c r="W266" s="17" t="s">
        <v>65</v>
      </c>
    </row>
    <row r="267" spans="1:23" x14ac:dyDescent="0.15">
      <c r="A267" s="16" t="s">
        <v>691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7" t="s">
        <v>65</v>
      </c>
      <c r="W267" s="17" t="s">
        <v>65</v>
      </c>
    </row>
    <row r="268" spans="1:23" x14ac:dyDescent="0.15">
      <c r="A268" s="17">
        <f t="shared" ref="A268:A270" si="34">B268</f>
        <v>401080401</v>
      </c>
      <c r="B268" s="17">
        <v>401080401</v>
      </c>
      <c r="C268" s="17"/>
      <c r="D268" s="17" t="s">
        <v>692</v>
      </c>
      <c r="E268" s="17">
        <v>1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1</v>
      </c>
      <c r="L268" s="17">
        <v>0</v>
      </c>
      <c r="M268" s="17">
        <v>0</v>
      </c>
      <c r="N268" s="17" t="s">
        <v>65</v>
      </c>
      <c r="O268" s="17" t="s">
        <v>65</v>
      </c>
      <c r="P268" s="17" t="s">
        <v>65</v>
      </c>
      <c r="Q268" s="17" t="s">
        <v>68</v>
      </c>
      <c r="R268" s="17" t="s">
        <v>131</v>
      </c>
      <c r="S268" s="17" t="s">
        <v>693</v>
      </c>
      <c r="T268" s="17">
        <v>0</v>
      </c>
      <c r="U268" s="17" t="s">
        <v>694</v>
      </c>
      <c r="V268" s="17" t="s">
        <v>65</v>
      </c>
      <c r="W268" s="17" t="s">
        <v>65</v>
      </c>
    </row>
    <row r="269" spans="1:23" x14ac:dyDescent="0.15">
      <c r="A269" s="17">
        <f t="shared" si="34"/>
        <v>401080701</v>
      </c>
      <c r="B269" s="17">
        <v>401080701</v>
      </c>
      <c r="C269" s="17"/>
      <c r="D269" s="17" t="s">
        <v>695</v>
      </c>
      <c r="E269" s="17">
        <v>1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1</v>
      </c>
      <c r="L269" s="17">
        <v>0</v>
      </c>
      <c r="M269" s="17">
        <v>0</v>
      </c>
      <c r="N269" s="17" t="s">
        <v>65</v>
      </c>
      <c r="O269" s="17" t="s">
        <v>65</v>
      </c>
      <c r="P269" s="17" t="s">
        <v>65</v>
      </c>
      <c r="Q269" s="17" t="s">
        <v>68</v>
      </c>
      <c r="R269" s="17" t="s">
        <v>203</v>
      </c>
      <c r="S269" s="17" t="s">
        <v>514</v>
      </c>
      <c r="T269" s="17">
        <v>0</v>
      </c>
      <c r="U269" s="17" t="s">
        <v>696</v>
      </c>
      <c r="V269" s="17" t="s">
        <v>65</v>
      </c>
      <c r="W269" s="17" t="s">
        <v>65</v>
      </c>
    </row>
    <row r="270" spans="1:23" x14ac:dyDescent="0.15">
      <c r="A270" s="17">
        <f t="shared" si="34"/>
        <v>401080702</v>
      </c>
      <c r="B270" s="17">
        <v>401080702</v>
      </c>
      <c r="C270" s="17"/>
      <c r="D270" s="17" t="s">
        <v>697</v>
      </c>
      <c r="E270" s="17">
        <v>1</v>
      </c>
      <c r="F270" s="17">
        <v>0</v>
      </c>
      <c r="G270" s="17">
        <v>0</v>
      </c>
      <c r="H270" s="17">
        <v>0</v>
      </c>
      <c r="I270" s="17">
        <v>2</v>
      </c>
      <c r="J270" s="17">
        <v>0</v>
      </c>
      <c r="K270" s="17">
        <v>1</v>
      </c>
      <c r="L270" s="17">
        <v>0</v>
      </c>
      <c r="M270" s="17">
        <v>0</v>
      </c>
      <c r="N270" s="17" t="s">
        <v>698</v>
      </c>
      <c r="O270" s="17" t="s">
        <v>65</v>
      </c>
      <c r="P270" s="17" t="s">
        <v>65</v>
      </c>
      <c r="Q270" s="17" t="s">
        <v>699</v>
      </c>
      <c r="R270" s="17" t="s">
        <v>68</v>
      </c>
      <c r="S270" s="17" t="s">
        <v>65</v>
      </c>
      <c r="T270" s="17">
        <v>0</v>
      </c>
      <c r="U270" s="17" t="s">
        <v>65</v>
      </c>
      <c r="V270" s="17" t="s">
        <v>65</v>
      </c>
      <c r="W270" s="17" t="s">
        <v>65</v>
      </c>
    </row>
    <row r="271" spans="1:23" x14ac:dyDescent="0.15">
      <c r="A271" s="16" t="s">
        <v>700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7" t="s">
        <v>65</v>
      </c>
      <c r="W271" s="17" t="s">
        <v>65</v>
      </c>
    </row>
    <row r="272" spans="1:23" x14ac:dyDescent="0.15">
      <c r="A272" s="17">
        <f t="shared" ref="A272:A279" si="35">B272</f>
        <v>401110401</v>
      </c>
      <c r="B272" s="17">
        <v>401110401</v>
      </c>
      <c r="C272" s="17"/>
      <c r="D272" s="17" t="s">
        <v>701</v>
      </c>
      <c r="E272" s="17">
        <v>1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1</v>
      </c>
      <c r="L272" s="17">
        <v>0</v>
      </c>
      <c r="M272" s="17">
        <v>0</v>
      </c>
      <c r="N272" s="17" t="s">
        <v>65</v>
      </c>
      <c r="O272" s="17" t="s">
        <v>65</v>
      </c>
      <c r="P272" s="17" t="s">
        <v>65</v>
      </c>
      <c r="Q272" s="17" t="s">
        <v>68</v>
      </c>
      <c r="R272" s="17" t="s">
        <v>131</v>
      </c>
      <c r="S272" s="17" t="s">
        <v>702</v>
      </c>
      <c r="T272" s="17">
        <v>0</v>
      </c>
      <c r="U272" s="17" t="s">
        <v>703</v>
      </c>
      <c r="V272" s="17" t="s">
        <v>65</v>
      </c>
      <c r="W272" s="17" t="s">
        <v>65</v>
      </c>
    </row>
    <row r="273" spans="1:23" x14ac:dyDescent="0.15">
      <c r="A273" s="17">
        <f t="shared" si="35"/>
        <v>401110701</v>
      </c>
      <c r="B273" s="17">
        <v>401110701</v>
      </c>
      <c r="C273" s="17"/>
      <c r="D273" s="17" t="s">
        <v>704</v>
      </c>
      <c r="E273" s="17">
        <v>1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1</v>
      </c>
      <c r="L273" s="17">
        <v>0</v>
      </c>
      <c r="M273" s="17">
        <v>0</v>
      </c>
      <c r="N273" s="17" t="s">
        <v>65</v>
      </c>
      <c r="O273" s="17" t="s">
        <v>65</v>
      </c>
      <c r="P273" s="17" t="s">
        <v>65</v>
      </c>
      <c r="Q273" s="17" t="s">
        <v>68</v>
      </c>
      <c r="R273" s="17" t="s">
        <v>705</v>
      </c>
      <c r="S273" s="17" t="s">
        <v>421</v>
      </c>
      <c r="T273" s="17">
        <v>0</v>
      </c>
      <c r="U273" s="17" t="s">
        <v>706</v>
      </c>
      <c r="V273" s="17" t="s">
        <v>65</v>
      </c>
      <c r="W273" s="17" t="s">
        <v>65</v>
      </c>
    </row>
    <row r="274" spans="1:23" x14ac:dyDescent="0.15">
      <c r="A274" s="16" t="s">
        <v>707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7" t="s">
        <v>65</v>
      </c>
      <c r="W274" s="17" t="s">
        <v>65</v>
      </c>
    </row>
    <row r="275" spans="1:23" x14ac:dyDescent="0.15">
      <c r="A275" s="17">
        <f t="shared" si="35"/>
        <v>401120401</v>
      </c>
      <c r="B275" s="17">
        <v>401120401</v>
      </c>
      <c r="C275" s="17"/>
      <c r="D275" s="17" t="s">
        <v>708</v>
      </c>
      <c r="E275" s="17">
        <v>1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1</v>
      </c>
      <c r="L275" s="17">
        <v>0</v>
      </c>
      <c r="M275" s="17">
        <v>0</v>
      </c>
      <c r="N275" s="17" t="s">
        <v>65</v>
      </c>
      <c r="O275" s="17" t="s">
        <v>65</v>
      </c>
      <c r="P275" s="17" t="s">
        <v>65</v>
      </c>
      <c r="Q275" s="17" t="s">
        <v>68</v>
      </c>
      <c r="R275" s="17" t="s">
        <v>131</v>
      </c>
      <c r="S275" s="17" t="s">
        <v>65</v>
      </c>
      <c r="T275" s="17">
        <v>0</v>
      </c>
      <c r="U275" s="17" t="s">
        <v>709</v>
      </c>
      <c r="V275" s="17" t="s">
        <v>65</v>
      </c>
      <c r="W275" s="17" t="s">
        <v>65</v>
      </c>
    </row>
    <row r="276" spans="1:23" x14ac:dyDescent="0.15">
      <c r="A276" s="17">
        <f t="shared" si="35"/>
        <v>401120402</v>
      </c>
      <c r="B276" s="17">
        <v>401120402</v>
      </c>
      <c r="C276" s="17"/>
      <c r="D276" s="17" t="s">
        <v>710</v>
      </c>
      <c r="E276" s="17">
        <v>1</v>
      </c>
      <c r="F276" s="17">
        <v>0</v>
      </c>
      <c r="G276" s="17">
        <v>0</v>
      </c>
      <c r="H276" s="17">
        <v>0</v>
      </c>
      <c r="I276" s="17">
        <v>10</v>
      </c>
      <c r="J276" s="17">
        <v>0</v>
      </c>
      <c r="K276" s="17">
        <v>3</v>
      </c>
      <c r="L276" s="17">
        <v>0</v>
      </c>
      <c r="M276" s="17">
        <v>0</v>
      </c>
      <c r="N276" s="17" t="s">
        <v>711</v>
      </c>
      <c r="O276" s="17" t="s">
        <v>65</v>
      </c>
      <c r="P276" s="17" t="s">
        <v>65</v>
      </c>
      <c r="Q276" s="17" t="s">
        <v>68</v>
      </c>
      <c r="R276" s="17" t="s">
        <v>68</v>
      </c>
      <c r="S276" s="17" t="s">
        <v>65</v>
      </c>
      <c r="T276" s="17">
        <v>0</v>
      </c>
      <c r="U276" s="17" t="s">
        <v>65</v>
      </c>
      <c r="V276" s="17" t="s">
        <v>65</v>
      </c>
      <c r="W276" s="17" t="s">
        <v>65</v>
      </c>
    </row>
    <row r="277" spans="1:23" x14ac:dyDescent="0.15">
      <c r="A277" s="17">
        <f t="shared" si="35"/>
        <v>401120403</v>
      </c>
      <c r="B277" s="17">
        <v>401120403</v>
      </c>
      <c r="C277" s="17"/>
      <c r="D277" s="17" t="s">
        <v>712</v>
      </c>
      <c r="E277" s="17">
        <v>0</v>
      </c>
      <c r="F277" s="17">
        <v>0</v>
      </c>
      <c r="G277" s="17">
        <v>0</v>
      </c>
      <c r="H277" s="17">
        <v>0</v>
      </c>
      <c r="I277" s="17">
        <v>10</v>
      </c>
      <c r="J277" s="17">
        <v>0</v>
      </c>
      <c r="K277" s="17">
        <v>3</v>
      </c>
      <c r="L277" s="17">
        <v>0</v>
      </c>
      <c r="M277" s="17">
        <v>0</v>
      </c>
      <c r="N277" s="17" t="s">
        <v>713</v>
      </c>
      <c r="O277" s="17" t="s">
        <v>65</v>
      </c>
      <c r="P277" s="17" t="s">
        <v>65</v>
      </c>
      <c r="Q277" s="17" t="s">
        <v>68</v>
      </c>
      <c r="R277" s="17" t="s">
        <v>68</v>
      </c>
      <c r="S277" s="17" t="s">
        <v>65</v>
      </c>
      <c r="T277" s="17">
        <v>0</v>
      </c>
      <c r="U277" s="17" t="s">
        <v>65</v>
      </c>
      <c r="V277" s="17" t="s">
        <v>65</v>
      </c>
      <c r="W277" s="17" t="s">
        <v>65</v>
      </c>
    </row>
    <row r="278" spans="1:23" x14ac:dyDescent="0.15">
      <c r="A278" s="17">
        <f t="shared" si="35"/>
        <v>401120701</v>
      </c>
      <c r="B278" s="17">
        <v>401120701</v>
      </c>
      <c r="C278" s="17"/>
      <c r="D278" s="17" t="s">
        <v>714</v>
      </c>
      <c r="E278" s="17">
        <v>1</v>
      </c>
      <c r="F278" s="17">
        <v>0</v>
      </c>
      <c r="G278" s="17">
        <v>0</v>
      </c>
      <c r="H278" s="17">
        <v>0</v>
      </c>
      <c r="I278" s="17">
        <v>10</v>
      </c>
      <c r="J278" s="17">
        <v>0</v>
      </c>
      <c r="K278" s="17">
        <v>1</v>
      </c>
      <c r="L278" s="17">
        <v>0</v>
      </c>
      <c r="M278" s="17">
        <v>0</v>
      </c>
      <c r="N278" s="17" t="s">
        <v>715</v>
      </c>
      <c r="O278" s="17" t="s">
        <v>65</v>
      </c>
      <c r="P278" s="17" t="s">
        <v>65</v>
      </c>
      <c r="Q278" s="17" t="s">
        <v>68</v>
      </c>
      <c r="R278" s="17" t="s">
        <v>68</v>
      </c>
      <c r="S278" s="17" t="s">
        <v>65</v>
      </c>
      <c r="T278" s="17">
        <v>0</v>
      </c>
      <c r="U278" s="17" t="s">
        <v>65</v>
      </c>
      <c r="V278" s="17" t="s">
        <v>65</v>
      </c>
      <c r="W278" s="17" t="s">
        <v>65</v>
      </c>
    </row>
    <row r="279" spans="1:23" x14ac:dyDescent="0.15">
      <c r="A279" s="17">
        <f t="shared" si="35"/>
        <v>401120702</v>
      </c>
      <c r="B279" s="17">
        <v>401120702</v>
      </c>
      <c r="C279" s="17"/>
      <c r="D279" s="17" t="s">
        <v>716</v>
      </c>
      <c r="E279" s="17">
        <v>1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1</v>
      </c>
      <c r="L279" s="17">
        <v>0</v>
      </c>
      <c r="M279" s="17">
        <v>0</v>
      </c>
      <c r="N279" s="17" t="s">
        <v>65</v>
      </c>
      <c r="O279" s="17" t="s">
        <v>65</v>
      </c>
      <c r="P279" s="17" t="s">
        <v>65</v>
      </c>
      <c r="Q279" s="17" t="s">
        <v>68</v>
      </c>
      <c r="R279" s="17" t="s">
        <v>131</v>
      </c>
      <c r="S279" s="17" t="s">
        <v>717</v>
      </c>
      <c r="T279" s="17">
        <v>0</v>
      </c>
      <c r="U279" s="17" t="s">
        <v>718</v>
      </c>
      <c r="V279" s="17" t="s">
        <v>65</v>
      </c>
      <c r="W279" s="17" t="s">
        <v>65</v>
      </c>
    </row>
    <row r="280" spans="1:23" x14ac:dyDescent="0.15">
      <c r="A280" s="16" t="s">
        <v>719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7" t="s">
        <v>65</v>
      </c>
      <c r="W280" s="17" t="s">
        <v>65</v>
      </c>
    </row>
    <row r="281" spans="1:23" x14ac:dyDescent="0.15">
      <c r="A281" s="17">
        <f>B281</f>
        <v>401140101</v>
      </c>
      <c r="B281" s="17">
        <v>401140101</v>
      </c>
      <c r="C281" s="17"/>
      <c r="D281" s="17" t="s">
        <v>720</v>
      </c>
      <c r="E281" s="17">
        <v>1</v>
      </c>
      <c r="F281" s="17">
        <v>0</v>
      </c>
      <c r="G281" s="17">
        <v>0</v>
      </c>
      <c r="H281" s="17">
        <v>0</v>
      </c>
      <c r="I281" s="17">
        <v>8</v>
      </c>
      <c r="J281" s="17">
        <v>0</v>
      </c>
      <c r="K281" s="17">
        <v>1</v>
      </c>
      <c r="L281" s="17">
        <v>0</v>
      </c>
      <c r="M281" s="17">
        <v>0</v>
      </c>
      <c r="N281" s="17" t="s">
        <v>65</v>
      </c>
      <c r="O281" s="17" t="s">
        <v>65</v>
      </c>
      <c r="P281" s="17" t="s">
        <v>65</v>
      </c>
      <c r="Q281" s="17" t="s">
        <v>68</v>
      </c>
      <c r="R281" s="17" t="s">
        <v>112</v>
      </c>
      <c r="S281" s="17" t="s">
        <v>721</v>
      </c>
      <c r="T281" s="17">
        <v>0</v>
      </c>
      <c r="U281" s="17" t="s">
        <v>722</v>
      </c>
      <c r="V281" s="17" t="s">
        <v>65</v>
      </c>
      <c r="W281" s="17" t="s">
        <v>65</v>
      </c>
    </row>
    <row r="282" spans="1:23" x14ac:dyDescent="0.15">
      <c r="A282" s="17">
        <f>B282</f>
        <v>401140102</v>
      </c>
      <c r="B282" s="17">
        <v>401140102</v>
      </c>
      <c r="C282" s="17"/>
      <c r="D282" s="17" t="s">
        <v>723</v>
      </c>
      <c r="E282" s="17">
        <v>1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1</v>
      </c>
      <c r="L282" s="17">
        <v>0</v>
      </c>
      <c r="M282" s="17">
        <v>0</v>
      </c>
      <c r="N282" s="17" t="s">
        <v>65</v>
      </c>
      <c r="O282" s="17" t="s">
        <v>65</v>
      </c>
      <c r="P282" s="17" t="s">
        <v>65</v>
      </c>
      <c r="Q282" s="17" t="s">
        <v>68</v>
      </c>
      <c r="R282" s="17" t="s">
        <v>112</v>
      </c>
      <c r="S282" s="17" t="s">
        <v>305</v>
      </c>
      <c r="T282" s="17">
        <v>0</v>
      </c>
      <c r="U282" s="17" t="s">
        <v>724</v>
      </c>
      <c r="V282" s="17" t="s">
        <v>65</v>
      </c>
      <c r="W282" s="17" t="s">
        <v>65</v>
      </c>
    </row>
    <row r="283" spans="1:23" x14ac:dyDescent="0.15">
      <c r="A283" s="17">
        <f>B283</f>
        <v>401140401</v>
      </c>
      <c r="B283" s="17">
        <v>401140401</v>
      </c>
      <c r="C283" s="17"/>
      <c r="D283" s="17" t="s">
        <v>725</v>
      </c>
      <c r="E283" s="17">
        <v>1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1</v>
      </c>
      <c r="L283" s="17">
        <v>0</v>
      </c>
      <c r="M283" s="17">
        <v>0</v>
      </c>
      <c r="N283" s="17" t="s">
        <v>65</v>
      </c>
      <c r="O283" s="17" t="s">
        <v>65</v>
      </c>
      <c r="P283" s="17" t="s">
        <v>65</v>
      </c>
      <c r="Q283" s="17" t="s">
        <v>68</v>
      </c>
      <c r="R283" s="17" t="s">
        <v>78</v>
      </c>
      <c r="S283" s="17" t="s">
        <v>726</v>
      </c>
      <c r="T283" s="17">
        <v>0</v>
      </c>
      <c r="U283" s="17" t="s">
        <v>727</v>
      </c>
      <c r="V283" s="17" t="s">
        <v>65</v>
      </c>
      <c r="W283" s="17" t="s">
        <v>65</v>
      </c>
    </row>
    <row r="284" spans="1:23" x14ac:dyDescent="0.15">
      <c r="A284" s="17">
        <f>B284</f>
        <v>401140402</v>
      </c>
      <c r="B284" s="17">
        <v>401140402</v>
      </c>
      <c r="C284" s="17"/>
      <c r="D284" s="17" t="s">
        <v>728</v>
      </c>
      <c r="E284" s="17">
        <v>1</v>
      </c>
      <c r="F284" s="17">
        <v>0</v>
      </c>
      <c r="G284" s="17">
        <v>0</v>
      </c>
      <c r="H284" s="17">
        <v>0</v>
      </c>
      <c r="I284" s="17">
        <v>5</v>
      </c>
      <c r="J284" s="17">
        <v>0</v>
      </c>
      <c r="K284" s="17">
        <v>1</v>
      </c>
      <c r="L284" s="17">
        <v>0</v>
      </c>
      <c r="M284" s="17">
        <v>0</v>
      </c>
      <c r="N284" s="17" t="s">
        <v>729</v>
      </c>
      <c r="O284" s="17" t="s">
        <v>65</v>
      </c>
      <c r="P284" s="17" t="s">
        <v>65</v>
      </c>
      <c r="Q284" s="17" t="s">
        <v>68</v>
      </c>
      <c r="R284" s="17" t="s">
        <v>68</v>
      </c>
      <c r="S284" s="17" t="s">
        <v>65</v>
      </c>
      <c r="T284" s="17">
        <v>0</v>
      </c>
      <c r="U284" s="17" t="s">
        <v>65</v>
      </c>
      <c r="V284" s="17" t="s">
        <v>65</v>
      </c>
      <c r="W284" s="17" t="s">
        <v>65</v>
      </c>
    </row>
    <row r="285" spans="1:23" x14ac:dyDescent="0.15">
      <c r="A285" s="17">
        <f>B285</f>
        <v>401140701</v>
      </c>
      <c r="B285" s="17">
        <v>401140701</v>
      </c>
      <c r="C285" s="17"/>
      <c r="D285" s="17" t="s">
        <v>730</v>
      </c>
      <c r="E285" s="17">
        <v>1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1</v>
      </c>
      <c r="L285" s="17">
        <v>0</v>
      </c>
      <c r="M285" s="17">
        <v>0</v>
      </c>
      <c r="N285" s="17" t="s">
        <v>65</v>
      </c>
      <c r="O285" s="17" t="s">
        <v>65</v>
      </c>
      <c r="P285" s="17" t="s">
        <v>65</v>
      </c>
      <c r="Q285" s="17" t="s">
        <v>68</v>
      </c>
      <c r="R285" s="17" t="s">
        <v>731</v>
      </c>
      <c r="S285" s="17" t="s">
        <v>732</v>
      </c>
      <c r="T285" s="17">
        <v>0</v>
      </c>
      <c r="U285" s="17" t="s">
        <v>733</v>
      </c>
      <c r="V285" s="17" t="s">
        <v>65</v>
      </c>
      <c r="W285" s="17" t="s">
        <v>65</v>
      </c>
    </row>
    <row r="286" spans="1:23" x14ac:dyDescent="0.15">
      <c r="A286" s="16" t="s">
        <v>734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7" t="s">
        <v>65</v>
      </c>
      <c r="W286" s="17" t="s">
        <v>65</v>
      </c>
    </row>
    <row r="287" spans="1:23" x14ac:dyDescent="0.15">
      <c r="A287" s="17">
        <f t="shared" ref="A287:A290" si="36">B287</f>
        <v>401160401</v>
      </c>
      <c r="B287" s="17">
        <v>401160401</v>
      </c>
      <c r="C287" s="17"/>
      <c r="D287" s="17" t="s">
        <v>735</v>
      </c>
      <c r="E287" s="17">
        <v>1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1</v>
      </c>
      <c r="L287" s="17">
        <v>0</v>
      </c>
      <c r="M287" s="17">
        <v>0</v>
      </c>
      <c r="N287" s="17" t="s">
        <v>65</v>
      </c>
      <c r="O287" s="17" t="s">
        <v>65</v>
      </c>
      <c r="P287" s="17" t="s">
        <v>65</v>
      </c>
      <c r="Q287" s="17" t="s">
        <v>68</v>
      </c>
      <c r="R287" s="17" t="s">
        <v>112</v>
      </c>
      <c r="S287" s="17" t="s">
        <v>736</v>
      </c>
      <c r="T287" s="17">
        <v>0</v>
      </c>
      <c r="U287" s="17" t="s">
        <v>737</v>
      </c>
      <c r="V287" s="17" t="s">
        <v>65</v>
      </c>
      <c r="W287" s="17" t="s">
        <v>65</v>
      </c>
    </row>
    <row r="288" spans="1:23" x14ac:dyDescent="0.15">
      <c r="A288" s="17">
        <f t="shared" si="36"/>
        <v>401160701</v>
      </c>
      <c r="B288" s="17">
        <v>401160701</v>
      </c>
      <c r="C288" s="17"/>
      <c r="D288" s="17" t="s">
        <v>738</v>
      </c>
      <c r="E288" s="17">
        <v>1</v>
      </c>
      <c r="F288" s="17">
        <v>0</v>
      </c>
      <c r="G288" s="17">
        <v>0</v>
      </c>
      <c r="H288" s="17">
        <v>0</v>
      </c>
      <c r="I288" s="17">
        <v>5</v>
      </c>
      <c r="J288" s="17">
        <v>5</v>
      </c>
      <c r="K288" s="17">
        <v>2</v>
      </c>
      <c r="L288" s="17">
        <v>1</v>
      </c>
      <c r="M288" s="17">
        <v>0</v>
      </c>
      <c r="N288" s="17" t="s">
        <v>739</v>
      </c>
      <c r="O288" s="17" t="s">
        <v>65</v>
      </c>
      <c r="P288" s="17" t="s">
        <v>65</v>
      </c>
      <c r="Q288" s="17" t="s">
        <v>68</v>
      </c>
      <c r="R288" s="17" t="s">
        <v>68</v>
      </c>
      <c r="S288" s="17" t="s">
        <v>65</v>
      </c>
      <c r="T288" s="17">
        <v>0</v>
      </c>
      <c r="U288" s="17" t="s">
        <v>65</v>
      </c>
      <c r="V288" s="17" t="s">
        <v>65</v>
      </c>
      <c r="W288" s="17" t="s">
        <v>65</v>
      </c>
    </row>
    <row r="289" spans="1:23" x14ac:dyDescent="0.15">
      <c r="A289" s="17">
        <f t="shared" si="36"/>
        <v>401160702</v>
      </c>
      <c r="B289" s="17">
        <v>401160702</v>
      </c>
      <c r="C289" s="17"/>
      <c r="D289" s="17" t="s">
        <v>740</v>
      </c>
      <c r="E289" s="17">
        <v>1</v>
      </c>
      <c r="F289" s="17">
        <v>0</v>
      </c>
      <c r="G289" s="17">
        <v>0</v>
      </c>
      <c r="H289" s="17">
        <v>0</v>
      </c>
      <c r="I289" s="17">
        <v>0</v>
      </c>
      <c r="J289" s="17">
        <v>5</v>
      </c>
      <c r="K289" s="17">
        <v>1</v>
      </c>
      <c r="L289" s="17">
        <v>0</v>
      </c>
      <c r="M289" s="17">
        <v>0</v>
      </c>
      <c r="N289" s="17" t="s">
        <v>741</v>
      </c>
      <c r="O289" s="17" t="s">
        <v>65</v>
      </c>
      <c r="P289" s="17" t="s">
        <v>65</v>
      </c>
      <c r="Q289" s="17" t="s">
        <v>68</v>
      </c>
      <c r="R289" s="17" t="s">
        <v>68</v>
      </c>
      <c r="S289" s="17" t="s">
        <v>65</v>
      </c>
      <c r="T289" s="17">
        <v>0</v>
      </c>
      <c r="U289" s="17" t="s">
        <v>65</v>
      </c>
      <c r="V289" s="17" t="s">
        <v>65</v>
      </c>
      <c r="W289" s="17" t="s">
        <v>65</v>
      </c>
    </row>
    <row r="290" spans="1:23" x14ac:dyDescent="0.15">
      <c r="A290" s="17">
        <f t="shared" si="36"/>
        <v>401160703</v>
      </c>
      <c r="B290" s="17">
        <v>401160703</v>
      </c>
      <c r="C290" s="17"/>
      <c r="D290" s="17" t="s">
        <v>742</v>
      </c>
      <c r="E290" s="17">
        <v>1</v>
      </c>
      <c r="F290" s="17">
        <v>0</v>
      </c>
      <c r="G290" s="17">
        <v>0</v>
      </c>
      <c r="H290" s="17">
        <v>0</v>
      </c>
      <c r="I290" s="17">
        <v>0</v>
      </c>
      <c r="J290" s="17">
        <v>15</v>
      </c>
      <c r="K290" s="17">
        <v>1</v>
      </c>
      <c r="L290" s="17">
        <v>0</v>
      </c>
      <c r="M290" s="17">
        <v>0</v>
      </c>
      <c r="N290" s="17" t="s">
        <v>743</v>
      </c>
      <c r="O290" s="17" t="s">
        <v>65</v>
      </c>
      <c r="P290" s="17" t="s">
        <v>65</v>
      </c>
      <c r="Q290" s="17" t="s">
        <v>68</v>
      </c>
      <c r="R290" s="17" t="s">
        <v>68</v>
      </c>
      <c r="S290" s="17" t="s">
        <v>65</v>
      </c>
      <c r="T290" s="17">
        <v>0</v>
      </c>
      <c r="U290" s="17" t="s">
        <v>65</v>
      </c>
      <c r="V290" s="17" t="s">
        <v>65</v>
      </c>
      <c r="W290" s="17" t="s">
        <v>65</v>
      </c>
    </row>
    <row r="291" spans="1:23" x14ac:dyDescent="0.15">
      <c r="A291" s="16" t="s">
        <v>744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7" t="s">
        <v>65</v>
      </c>
      <c r="W291" s="17" t="s">
        <v>65</v>
      </c>
    </row>
    <row r="292" spans="1:23" x14ac:dyDescent="0.15">
      <c r="A292" s="17">
        <f>B292</f>
        <v>401010401</v>
      </c>
      <c r="B292" s="17">
        <v>401010401</v>
      </c>
      <c r="C292" s="17"/>
      <c r="D292" s="17" t="s">
        <v>745</v>
      </c>
      <c r="E292" s="17">
        <v>1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1</v>
      </c>
      <c r="L292" s="17">
        <v>0</v>
      </c>
      <c r="M292" s="17">
        <v>0</v>
      </c>
      <c r="N292" s="17" t="s">
        <v>65</v>
      </c>
      <c r="O292" s="17" t="s">
        <v>65</v>
      </c>
      <c r="P292" s="17" t="s">
        <v>65</v>
      </c>
      <c r="Q292" s="17" t="s">
        <v>68</v>
      </c>
      <c r="R292" s="17" t="s">
        <v>112</v>
      </c>
      <c r="S292" s="17" t="s">
        <v>746</v>
      </c>
      <c r="T292" s="17">
        <v>0</v>
      </c>
      <c r="U292" s="17" t="s">
        <v>114</v>
      </c>
      <c r="V292" s="17" t="s">
        <v>65</v>
      </c>
      <c r="W292" s="17" t="s">
        <v>65</v>
      </c>
    </row>
    <row r="293" spans="1:23" x14ac:dyDescent="0.15">
      <c r="A293" s="17">
        <f t="shared" ref="A293:A301" si="37">B293</f>
        <v>401010402</v>
      </c>
      <c r="B293" s="17">
        <v>401010402</v>
      </c>
      <c r="C293" s="17"/>
      <c r="D293" s="17" t="s">
        <v>747</v>
      </c>
      <c r="E293" s="17">
        <v>1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1</v>
      </c>
      <c r="L293" s="17">
        <v>0</v>
      </c>
      <c r="M293" s="17">
        <v>0</v>
      </c>
      <c r="N293" s="17" t="s">
        <v>748</v>
      </c>
      <c r="O293" s="17" t="s">
        <v>65</v>
      </c>
      <c r="P293" s="17" t="s">
        <v>65</v>
      </c>
      <c r="Q293" s="17" t="s">
        <v>68</v>
      </c>
      <c r="R293" s="17" t="s">
        <v>68</v>
      </c>
      <c r="S293" s="17" t="s">
        <v>65</v>
      </c>
      <c r="T293" s="17">
        <v>0</v>
      </c>
      <c r="U293" s="17" t="s">
        <v>65</v>
      </c>
      <c r="V293" s="17" t="s">
        <v>65</v>
      </c>
      <c r="W293" s="17" t="s">
        <v>65</v>
      </c>
    </row>
    <row r="294" spans="1:23" x14ac:dyDescent="0.15">
      <c r="A294" s="17">
        <f t="shared" si="37"/>
        <v>401010701</v>
      </c>
      <c r="B294" s="17">
        <v>401010701</v>
      </c>
      <c r="C294" s="17"/>
      <c r="D294" s="17" t="s">
        <v>749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1</v>
      </c>
      <c r="L294" s="17">
        <v>0</v>
      </c>
      <c r="M294" s="17">
        <v>0</v>
      </c>
      <c r="N294" s="17" t="s">
        <v>750</v>
      </c>
      <c r="O294" s="17" t="s">
        <v>65</v>
      </c>
      <c r="P294" s="17" t="s">
        <v>65</v>
      </c>
      <c r="Q294" s="17" t="s">
        <v>751</v>
      </c>
      <c r="R294" s="17" t="s">
        <v>68</v>
      </c>
      <c r="S294" s="17" t="s">
        <v>65</v>
      </c>
      <c r="T294" s="17">
        <v>0</v>
      </c>
      <c r="U294" s="17" t="s">
        <v>65</v>
      </c>
      <c r="V294" s="17" t="s">
        <v>65</v>
      </c>
      <c r="W294" s="17" t="s">
        <v>65</v>
      </c>
    </row>
    <row r="295" spans="1:23" x14ac:dyDescent="0.15">
      <c r="A295" s="17">
        <f t="shared" si="37"/>
        <v>401010702</v>
      </c>
      <c r="B295" s="17">
        <v>401010702</v>
      </c>
      <c r="C295" s="17"/>
      <c r="D295" s="17" t="s">
        <v>752</v>
      </c>
      <c r="E295" s="17">
        <v>1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1</v>
      </c>
      <c r="L295" s="17">
        <v>0</v>
      </c>
      <c r="M295" s="17">
        <v>0</v>
      </c>
      <c r="N295" s="17" t="s">
        <v>65</v>
      </c>
      <c r="O295" s="17" t="s">
        <v>65</v>
      </c>
      <c r="P295" s="17" t="s">
        <v>65</v>
      </c>
      <c r="Q295" s="17" t="s">
        <v>68</v>
      </c>
      <c r="R295" s="17" t="s">
        <v>123</v>
      </c>
      <c r="S295" s="17" t="s">
        <v>577</v>
      </c>
      <c r="T295" s="17">
        <v>0</v>
      </c>
      <c r="U295" s="17" t="s">
        <v>753</v>
      </c>
      <c r="V295" s="17" t="s">
        <v>65</v>
      </c>
      <c r="W295" s="17" t="s">
        <v>65</v>
      </c>
    </row>
    <row r="296" spans="1:23" x14ac:dyDescent="0.15">
      <c r="A296" s="17">
        <f t="shared" si="37"/>
        <v>401010501</v>
      </c>
      <c r="B296" s="17">
        <v>401010501</v>
      </c>
      <c r="C296" s="17"/>
      <c r="D296" s="17" t="s">
        <v>754</v>
      </c>
      <c r="E296" s="17">
        <v>1</v>
      </c>
      <c r="F296" s="17">
        <v>0</v>
      </c>
      <c r="G296" s="17">
        <v>0</v>
      </c>
      <c r="H296" s="17">
        <v>0</v>
      </c>
      <c r="I296" s="17">
        <v>0</v>
      </c>
      <c r="J296" s="17">
        <v>0</v>
      </c>
      <c r="K296" s="17">
        <v>1</v>
      </c>
      <c r="L296" s="17">
        <v>0</v>
      </c>
      <c r="M296" s="17">
        <v>0</v>
      </c>
      <c r="N296" s="17" t="s">
        <v>65</v>
      </c>
      <c r="O296" s="17" t="s">
        <v>65</v>
      </c>
      <c r="P296" s="17" t="s">
        <v>65</v>
      </c>
      <c r="Q296" s="17" t="s">
        <v>68</v>
      </c>
      <c r="R296" s="17" t="s">
        <v>755</v>
      </c>
      <c r="S296" s="17" t="s">
        <v>577</v>
      </c>
      <c r="T296" s="17">
        <v>0</v>
      </c>
      <c r="U296" s="17" t="s">
        <v>756</v>
      </c>
      <c r="V296" s="17" t="s">
        <v>65</v>
      </c>
      <c r="W296" s="17" t="s">
        <v>65</v>
      </c>
    </row>
    <row r="297" spans="1:23" x14ac:dyDescent="0.15">
      <c r="A297" s="16" t="s">
        <v>757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7" t="s">
        <v>65</v>
      </c>
      <c r="W297" s="17" t="s">
        <v>65</v>
      </c>
    </row>
    <row r="298" spans="1:23" x14ac:dyDescent="0.15">
      <c r="A298" s="17">
        <f t="shared" si="37"/>
        <v>410050201</v>
      </c>
      <c r="B298" s="17">
        <v>410050201</v>
      </c>
      <c r="C298" s="17"/>
      <c r="D298" s="17" t="s">
        <v>758</v>
      </c>
      <c r="E298" s="17">
        <v>1</v>
      </c>
      <c r="F298" s="17">
        <v>0</v>
      </c>
      <c r="G298" s="17">
        <v>0</v>
      </c>
      <c r="H298" s="17">
        <v>0</v>
      </c>
      <c r="I298" s="17">
        <v>5</v>
      </c>
      <c r="J298" s="17">
        <v>1</v>
      </c>
      <c r="K298" s="17">
        <v>1</v>
      </c>
      <c r="L298" s="17">
        <v>0</v>
      </c>
      <c r="M298" s="17">
        <v>0</v>
      </c>
      <c r="N298" s="17" t="s">
        <v>759</v>
      </c>
      <c r="O298" s="17" t="s">
        <v>65</v>
      </c>
      <c r="P298" s="17" t="s">
        <v>65</v>
      </c>
      <c r="Q298" s="17" t="s">
        <v>68</v>
      </c>
      <c r="R298" s="17" t="s">
        <v>68</v>
      </c>
      <c r="S298" s="17" t="s">
        <v>65</v>
      </c>
      <c r="T298" s="17">
        <v>0</v>
      </c>
      <c r="U298" s="17" t="s">
        <v>65</v>
      </c>
      <c r="V298" s="17" t="s">
        <v>65</v>
      </c>
      <c r="W298" s="17" t="s">
        <v>65</v>
      </c>
    </row>
    <row r="299" spans="1:23" x14ac:dyDescent="0.15">
      <c r="A299" s="17">
        <f t="shared" si="37"/>
        <v>410050401</v>
      </c>
      <c r="B299" s="17">
        <v>410050401</v>
      </c>
      <c r="C299" s="17"/>
      <c r="D299" s="17" t="s">
        <v>760</v>
      </c>
      <c r="E299" s="17">
        <v>1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1</v>
      </c>
      <c r="L299" s="17">
        <v>0</v>
      </c>
      <c r="M299" s="17">
        <v>0</v>
      </c>
      <c r="N299" s="17" t="s">
        <v>65</v>
      </c>
      <c r="O299" s="17" t="s">
        <v>65</v>
      </c>
      <c r="P299" s="17" t="s">
        <v>65</v>
      </c>
      <c r="Q299" s="17" t="s">
        <v>68</v>
      </c>
      <c r="R299" s="17" t="s">
        <v>276</v>
      </c>
      <c r="S299" s="17" t="s">
        <v>761</v>
      </c>
      <c r="T299" s="17">
        <v>0</v>
      </c>
      <c r="U299" s="17" t="s">
        <v>762</v>
      </c>
      <c r="V299" s="17" t="s">
        <v>65</v>
      </c>
      <c r="W299" s="17" t="s">
        <v>65</v>
      </c>
    </row>
    <row r="300" spans="1:23" x14ac:dyDescent="0.15">
      <c r="A300" s="17">
        <f t="shared" si="37"/>
        <v>410050701</v>
      </c>
      <c r="B300" s="17">
        <v>410050701</v>
      </c>
      <c r="C300" s="17"/>
      <c r="D300" s="17" t="s">
        <v>763</v>
      </c>
      <c r="E300" s="17">
        <v>1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3</v>
      </c>
      <c r="L300" s="17">
        <v>0</v>
      </c>
      <c r="M300" s="17">
        <v>0</v>
      </c>
      <c r="N300" s="17" t="s">
        <v>764</v>
      </c>
      <c r="O300" s="17" t="s">
        <v>65</v>
      </c>
      <c r="P300" s="17" t="s">
        <v>65</v>
      </c>
      <c r="Q300" s="17" t="s">
        <v>68</v>
      </c>
      <c r="R300" s="17" t="s">
        <v>68</v>
      </c>
      <c r="S300" s="17" t="s">
        <v>65</v>
      </c>
      <c r="T300" s="17">
        <v>0</v>
      </c>
      <c r="U300" s="17" t="s">
        <v>65</v>
      </c>
      <c r="V300" s="17" t="s">
        <v>65</v>
      </c>
      <c r="W300" s="17" t="s">
        <v>65</v>
      </c>
    </row>
    <row r="301" spans="1:23" x14ac:dyDescent="0.15">
      <c r="A301" s="17">
        <f t="shared" si="37"/>
        <v>410050702</v>
      </c>
      <c r="B301" s="17">
        <v>410050702</v>
      </c>
      <c r="C301" s="17"/>
      <c r="D301" s="17" t="s">
        <v>765</v>
      </c>
      <c r="E301" s="17">
        <v>1</v>
      </c>
      <c r="F301" s="17">
        <v>0</v>
      </c>
      <c r="G301" s="17">
        <v>0</v>
      </c>
      <c r="H301" s="17">
        <v>0</v>
      </c>
      <c r="I301" s="17">
        <v>0</v>
      </c>
      <c r="J301" s="17">
        <v>7</v>
      </c>
      <c r="K301" s="17">
        <v>1</v>
      </c>
      <c r="L301" s="17">
        <v>0</v>
      </c>
      <c r="M301" s="17">
        <v>0</v>
      </c>
      <c r="N301" s="17" t="s">
        <v>766</v>
      </c>
      <c r="O301" s="17" t="s">
        <v>65</v>
      </c>
      <c r="P301" s="17" t="s">
        <v>65</v>
      </c>
      <c r="Q301" s="17" t="s">
        <v>68</v>
      </c>
      <c r="R301" s="17" t="s">
        <v>68</v>
      </c>
      <c r="S301" s="17" t="s">
        <v>65</v>
      </c>
      <c r="T301" s="17">
        <v>0</v>
      </c>
      <c r="U301" s="17" t="s">
        <v>65</v>
      </c>
      <c r="V301" s="17" t="s">
        <v>65</v>
      </c>
      <c r="W301" s="17" t="s">
        <v>65</v>
      </c>
    </row>
    <row r="302" spans="1:23" x14ac:dyDescent="0.15">
      <c r="A302" s="16" t="s">
        <v>767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7" t="s">
        <v>65</v>
      </c>
      <c r="W302" s="17" t="s">
        <v>65</v>
      </c>
    </row>
    <row r="303" spans="1:23" x14ac:dyDescent="0.15">
      <c r="A303" s="17">
        <f t="shared" ref="A303:A305" si="38">B303</f>
        <v>410120401</v>
      </c>
      <c r="B303" s="17">
        <v>410120401</v>
      </c>
      <c r="C303" s="17"/>
      <c r="D303" s="17" t="s">
        <v>768</v>
      </c>
      <c r="E303" s="17">
        <v>1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1</v>
      </c>
      <c r="L303" s="17">
        <v>0</v>
      </c>
      <c r="M303" s="17">
        <v>0</v>
      </c>
      <c r="N303" s="17" t="s">
        <v>65</v>
      </c>
      <c r="O303" s="17" t="s">
        <v>65</v>
      </c>
      <c r="P303" s="17" t="s">
        <v>65</v>
      </c>
      <c r="Q303" s="17" t="s">
        <v>68</v>
      </c>
      <c r="R303" s="17" t="s">
        <v>112</v>
      </c>
      <c r="S303" s="17" t="s">
        <v>769</v>
      </c>
      <c r="T303" s="17">
        <v>0</v>
      </c>
      <c r="U303" s="17" t="s">
        <v>770</v>
      </c>
      <c r="V303" s="17" t="s">
        <v>65</v>
      </c>
      <c r="W303" s="17" t="s">
        <v>65</v>
      </c>
    </row>
    <row r="304" spans="1:23" x14ac:dyDescent="0.15">
      <c r="A304" s="17">
        <f t="shared" si="38"/>
        <v>410120701</v>
      </c>
      <c r="B304" s="17">
        <v>410120701</v>
      </c>
      <c r="C304" s="17"/>
      <c r="D304" s="17" t="s">
        <v>771</v>
      </c>
      <c r="E304" s="17">
        <v>1</v>
      </c>
      <c r="F304" s="17">
        <v>0</v>
      </c>
      <c r="G304" s="17">
        <v>0</v>
      </c>
      <c r="H304" s="17">
        <v>0</v>
      </c>
      <c r="I304" s="17">
        <v>0</v>
      </c>
      <c r="J304" s="17">
        <v>20</v>
      </c>
      <c r="K304" s="17">
        <v>1</v>
      </c>
      <c r="L304" s="17">
        <v>0</v>
      </c>
      <c r="M304" s="17">
        <v>0</v>
      </c>
      <c r="N304" s="17" t="s">
        <v>772</v>
      </c>
      <c r="O304" s="17" t="s">
        <v>65</v>
      </c>
      <c r="P304" s="17" t="s">
        <v>65</v>
      </c>
      <c r="Q304" s="17" t="s">
        <v>68</v>
      </c>
      <c r="R304" s="17" t="s">
        <v>68</v>
      </c>
      <c r="S304" s="17" t="s">
        <v>65</v>
      </c>
      <c r="T304" s="17">
        <v>0</v>
      </c>
      <c r="U304" s="17" t="s">
        <v>65</v>
      </c>
      <c r="V304" s="17" t="s">
        <v>65</v>
      </c>
      <c r="W304" s="17" t="s">
        <v>65</v>
      </c>
    </row>
    <row r="305" spans="1:24" x14ac:dyDescent="0.15">
      <c r="A305" s="17">
        <f t="shared" si="38"/>
        <v>410120702</v>
      </c>
      <c r="B305" s="17">
        <v>410120702</v>
      </c>
      <c r="C305" s="17"/>
      <c r="D305" s="17" t="s">
        <v>773</v>
      </c>
      <c r="E305" s="17">
        <v>1</v>
      </c>
      <c r="F305" s="17">
        <v>0</v>
      </c>
      <c r="G305" s="17">
        <v>0</v>
      </c>
      <c r="H305" s="17">
        <v>0</v>
      </c>
      <c r="I305" s="17">
        <v>5</v>
      </c>
      <c r="J305" s="17">
        <v>0</v>
      </c>
      <c r="K305" s="17">
        <v>2</v>
      </c>
      <c r="L305" s="17">
        <v>1</v>
      </c>
      <c r="M305" s="17">
        <v>0</v>
      </c>
      <c r="N305" s="17" t="s">
        <v>774</v>
      </c>
      <c r="O305" s="17" t="s">
        <v>65</v>
      </c>
      <c r="P305" s="17" t="s">
        <v>65</v>
      </c>
      <c r="Q305" s="17" t="s">
        <v>68</v>
      </c>
      <c r="R305" s="17" t="s">
        <v>68</v>
      </c>
      <c r="S305" s="17" t="s">
        <v>65</v>
      </c>
      <c r="T305" s="17">
        <v>0</v>
      </c>
      <c r="U305" s="17" t="s">
        <v>65</v>
      </c>
      <c r="V305" s="17" t="s">
        <v>65</v>
      </c>
      <c r="W305" s="17" t="s">
        <v>65</v>
      </c>
    </row>
    <row r="306" spans="1:24" s="12" customFormat="1" x14ac:dyDescent="0.15">
      <c r="A306" s="26" t="s">
        <v>775</v>
      </c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8"/>
      <c r="M306" s="28"/>
      <c r="N306" s="27"/>
      <c r="O306" s="27"/>
      <c r="P306" s="27"/>
      <c r="Q306" s="27"/>
      <c r="R306" s="27"/>
      <c r="S306" s="27"/>
      <c r="T306" s="27"/>
      <c r="U306" s="27"/>
      <c r="V306" s="27"/>
      <c r="W306" s="17" t="s">
        <v>65</v>
      </c>
      <c r="X306" s="29"/>
    </row>
    <row r="307" spans="1:24" x14ac:dyDescent="0.15">
      <c r="A307" s="17">
        <f t="shared" ref="A307:A309" si="39">B307</f>
        <v>1410180201</v>
      </c>
      <c r="B307" s="17">
        <v>1410180201</v>
      </c>
      <c r="C307" s="17"/>
      <c r="D307" s="17" t="s">
        <v>776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1</v>
      </c>
      <c r="L307" s="17">
        <v>0</v>
      </c>
      <c r="M307" s="17">
        <v>0</v>
      </c>
      <c r="N307" s="17" t="s">
        <v>777</v>
      </c>
      <c r="O307" s="17" t="s">
        <v>65</v>
      </c>
      <c r="P307" s="17" t="s">
        <v>65</v>
      </c>
      <c r="Q307" s="17" t="s">
        <v>68</v>
      </c>
      <c r="R307" s="17" t="s">
        <v>68</v>
      </c>
      <c r="S307" s="17" t="s">
        <v>65</v>
      </c>
      <c r="T307" s="17">
        <v>0</v>
      </c>
      <c r="U307" s="17" t="s">
        <v>65</v>
      </c>
      <c r="V307" s="17" t="s">
        <v>65</v>
      </c>
      <c r="W307" s="17" t="s">
        <v>65</v>
      </c>
    </row>
    <row r="308" spans="1:24" x14ac:dyDescent="0.15">
      <c r="A308" s="17">
        <f t="shared" si="39"/>
        <v>1410180401</v>
      </c>
      <c r="B308" s="17">
        <v>1410180401</v>
      </c>
      <c r="C308" s="17"/>
      <c r="D308" s="17" t="s">
        <v>778</v>
      </c>
      <c r="E308" s="17">
        <v>-1</v>
      </c>
      <c r="F308" s="17">
        <v>0</v>
      </c>
      <c r="G308" s="17">
        <v>1</v>
      </c>
      <c r="H308" s="17">
        <v>0</v>
      </c>
      <c r="I308" s="17">
        <v>2</v>
      </c>
      <c r="J308" s="17">
        <v>0</v>
      </c>
      <c r="K308" s="17">
        <v>1</v>
      </c>
      <c r="L308" s="17">
        <v>1</v>
      </c>
      <c r="M308" s="17">
        <v>0</v>
      </c>
      <c r="N308" s="17" t="s">
        <v>415</v>
      </c>
      <c r="O308" s="17" t="s">
        <v>779</v>
      </c>
      <c r="P308" s="17" t="s">
        <v>65</v>
      </c>
      <c r="Q308" s="17" t="s">
        <v>68</v>
      </c>
      <c r="R308" s="17" t="s">
        <v>68</v>
      </c>
      <c r="S308" s="17" t="s">
        <v>65</v>
      </c>
      <c r="T308" s="17">
        <v>0</v>
      </c>
      <c r="U308" s="17" t="s">
        <v>65</v>
      </c>
      <c r="V308" s="17" t="s">
        <v>65</v>
      </c>
      <c r="W308" s="17" t="s">
        <v>65</v>
      </c>
    </row>
    <row r="309" spans="1:24" x14ac:dyDescent="0.15">
      <c r="A309" s="17">
        <f t="shared" si="39"/>
        <v>1410180402</v>
      </c>
      <c r="B309" s="17">
        <v>1410180402</v>
      </c>
      <c r="C309" s="17"/>
      <c r="D309" s="17" t="s">
        <v>780</v>
      </c>
      <c r="E309" s="17">
        <v>-1</v>
      </c>
      <c r="F309" s="17">
        <v>0</v>
      </c>
      <c r="G309" s="17">
        <v>1</v>
      </c>
      <c r="H309" s="17">
        <v>0</v>
      </c>
      <c r="I309" s="17">
        <v>2</v>
      </c>
      <c r="J309" s="17">
        <v>1</v>
      </c>
      <c r="K309" s="17">
        <v>1</v>
      </c>
      <c r="L309" s="17">
        <v>1</v>
      </c>
      <c r="M309" s="17">
        <v>0</v>
      </c>
      <c r="N309" s="17" t="s">
        <v>779</v>
      </c>
      <c r="O309" s="17" t="s">
        <v>65</v>
      </c>
      <c r="P309" s="17" t="s">
        <v>65</v>
      </c>
      <c r="Q309" s="17" t="s">
        <v>68</v>
      </c>
      <c r="R309" s="17" t="s">
        <v>68</v>
      </c>
      <c r="S309" s="17" t="s">
        <v>65</v>
      </c>
      <c r="T309" s="17">
        <v>0</v>
      </c>
      <c r="U309" s="17" t="s">
        <v>65</v>
      </c>
      <c r="V309" s="17" t="s">
        <v>65</v>
      </c>
      <c r="W309" s="17" t="s">
        <v>65</v>
      </c>
    </row>
    <row r="310" spans="1:24" x14ac:dyDescent="0.15">
      <c r="A310" s="17">
        <f t="shared" ref="A310:A318" si="40">B310</f>
        <v>1410180501</v>
      </c>
      <c r="B310" s="17">
        <v>1410180501</v>
      </c>
      <c r="C310" s="17"/>
      <c r="D310" s="17" t="s">
        <v>781</v>
      </c>
      <c r="E310" s="17">
        <v>0</v>
      </c>
      <c r="F310" s="17">
        <v>0</v>
      </c>
      <c r="G310" s="17">
        <v>0</v>
      </c>
      <c r="H310" s="17">
        <v>1</v>
      </c>
      <c r="I310" s="17">
        <v>0</v>
      </c>
      <c r="J310" s="17">
        <v>0</v>
      </c>
      <c r="K310" s="17">
        <v>1</v>
      </c>
      <c r="L310" s="17">
        <v>0</v>
      </c>
      <c r="M310" s="17">
        <v>0</v>
      </c>
      <c r="N310" s="17" t="s">
        <v>65</v>
      </c>
      <c r="O310" s="17" t="s">
        <v>65</v>
      </c>
      <c r="P310" s="17" t="s">
        <v>65</v>
      </c>
      <c r="Q310" s="17" t="s">
        <v>68</v>
      </c>
      <c r="R310" s="17" t="s">
        <v>123</v>
      </c>
      <c r="S310" s="17" t="s">
        <v>514</v>
      </c>
      <c r="T310" s="17">
        <v>0</v>
      </c>
      <c r="U310" s="17" t="s">
        <v>65</v>
      </c>
      <c r="V310" s="17" t="s">
        <v>782</v>
      </c>
      <c r="W310" s="17" t="s">
        <v>65</v>
      </c>
    </row>
    <row r="311" spans="1:24" x14ac:dyDescent="0.15">
      <c r="A311" s="17">
        <f t="shared" si="40"/>
        <v>1410180502</v>
      </c>
      <c r="B311" s="17">
        <v>1410180502</v>
      </c>
      <c r="C311" s="17"/>
      <c r="D311" s="17" t="s">
        <v>783</v>
      </c>
      <c r="E311" s="17">
        <v>1</v>
      </c>
      <c r="F311" s="17">
        <v>0</v>
      </c>
      <c r="G311" s="17">
        <v>0</v>
      </c>
      <c r="H311" s="17">
        <v>1</v>
      </c>
      <c r="I311" s="17">
        <v>0</v>
      </c>
      <c r="J311" s="17">
        <v>0</v>
      </c>
      <c r="K311" s="17">
        <v>1</v>
      </c>
      <c r="L311" s="17">
        <v>0</v>
      </c>
      <c r="M311" s="17">
        <v>0</v>
      </c>
      <c r="N311" s="17" t="s">
        <v>65</v>
      </c>
      <c r="O311" s="17" t="s">
        <v>65</v>
      </c>
      <c r="P311" s="17" t="s">
        <v>65</v>
      </c>
      <c r="Q311" s="17" t="s">
        <v>784</v>
      </c>
      <c r="R311" s="17" t="s">
        <v>785</v>
      </c>
      <c r="S311" s="17" t="s">
        <v>786</v>
      </c>
      <c r="T311" s="17">
        <v>0</v>
      </c>
      <c r="U311" s="17" t="s">
        <v>787</v>
      </c>
      <c r="V311" s="17" t="s">
        <v>65</v>
      </c>
      <c r="W311" s="17" t="s">
        <v>65</v>
      </c>
    </row>
    <row r="312" spans="1:24" x14ac:dyDescent="0.15">
      <c r="A312" s="17">
        <f t="shared" si="40"/>
        <v>1410180503</v>
      </c>
      <c r="B312" s="17">
        <v>1410180503</v>
      </c>
      <c r="C312" s="17"/>
      <c r="D312" s="17" t="s">
        <v>788</v>
      </c>
      <c r="E312" s="17">
        <v>0</v>
      </c>
      <c r="F312" s="17">
        <v>0</v>
      </c>
      <c r="G312" s="17">
        <v>0</v>
      </c>
      <c r="H312" s="17">
        <v>1</v>
      </c>
      <c r="I312" s="17">
        <v>0</v>
      </c>
      <c r="J312" s="17">
        <v>0</v>
      </c>
      <c r="K312" s="17">
        <v>1</v>
      </c>
      <c r="L312" s="17">
        <v>0</v>
      </c>
      <c r="M312" s="17">
        <v>0</v>
      </c>
      <c r="N312" s="17" t="s">
        <v>65</v>
      </c>
      <c r="O312" s="17" t="s">
        <v>65</v>
      </c>
      <c r="P312" s="17" t="s">
        <v>65</v>
      </c>
      <c r="Q312" s="17" t="s">
        <v>68</v>
      </c>
      <c r="R312" s="17" t="s">
        <v>123</v>
      </c>
      <c r="S312" s="17" t="s">
        <v>514</v>
      </c>
      <c r="T312" s="17">
        <v>0</v>
      </c>
      <c r="U312" s="17" t="s">
        <v>65</v>
      </c>
      <c r="V312" s="17" t="s">
        <v>789</v>
      </c>
      <c r="W312" s="17" t="s">
        <v>65</v>
      </c>
    </row>
    <row r="313" spans="1:24" x14ac:dyDescent="0.15">
      <c r="A313" s="17">
        <f t="shared" si="40"/>
        <v>1410180504</v>
      </c>
      <c r="B313" s="17">
        <v>1410180504</v>
      </c>
      <c r="C313" s="17"/>
      <c r="D313" s="17" t="s">
        <v>790</v>
      </c>
      <c r="E313" s="17">
        <v>1</v>
      </c>
      <c r="F313" s="17">
        <v>0</v>
      </c>
      <c r="G313" s="17">
        <v>0</v>
      </c>
      <c r="H313" s="17">
        <v>1</v>
      </c>
      <c r="I313" s="17">
        <v>0</v>
      </c>
      <c r="J313" s="17">
        <v>0</v>
      </c>
      <c r="K313" s="17">
        <v>1</v>
      </c>
      <c r="L313" s="17">
        <v>0</v>
      </c>
      <c r="M313" s="17">
        <v>0</v>
      </c>
      <c r="N313" s="17" t="s">
        <v>65</v>
      </c>
      <c r="O313" s="17" t="s">
        <v>65</v>
      </c>
      <c r="P313" s="17" t="s">
        <v>65</v>
      </c>
      <c r="Q313" s="17" t="s">
        <v>784</v>
      </c>
      <c r="R313" s="17" t="s">
        <v>791</v>
      </c>
      <c r="S313" s="17" t="s">
        <v>786</v>
      </c>
      <c r="T313" s="17">
        <v>0</v>
      </c>
      <c r="U313" s="17" t="s">
        <v>787</v>
      </c>
      <c r="V313" s="17" t="s">
        <v>65</v>
      </c>
      <c r="W313" s="17" t="s">
        <v>65</v>
      </c>
    </row>
    <row r="314" spans="1:24" x14ac:dyDescent="0.15">
      <c r="A314" s="17">
        <f t="shared" si="40"/>
        <v>1410180505</v>
      </c>
      <c r="B314" s="17">
        <v>1410180505</v>
      </c>
      <c r="C314" s="17"/>
      <c r="D314" s="17" t="s">
        <v>792</v>
      </c>
      <c r="E314" s="17">
        <v>0</v>
      </c>
      <c r="F314" s="17">
        <v>0</v>
      </c>
      <c r="G314" s="17">
        <v>0</v>
      </c>
      <c r="H314" s="17">
        <v>1</v>
      </c>
      <c r="I314" s="17">
        <v>0</v>
      </c>
      <c r="J314" s="17">
        <v>0</v>
      </c>
      <c r="K314" s="17">
        <v>1</v>
      </c>
      <c r="L314" s="17">
        <v>0</v>
      </c>
      <c r="M314" s="17">
        <v>0</v>
      </c>
      <c r="N314" s="17" t="s">
        <v>65</v>
      </c>
      <c r="O314" s="17" t="s">
        <v>65</v>
      </c>
      <c r="P314" s="17" t="s">
        <v>65</v>
      </c>
      <c r="Q314" s="17" t="s">
        <v>68</v>
      </c>
      <c r="R314" s="17" t="s">
        <v>123</v>
      </c>
      <c r="S314" s="17" t="s">
        <v>514</v>
      </c>
      <c r="T314" s="17">
        <v>0</v>
      </c>
      <c r="U314" s="17" t="s">
        <v>65</v>
      </c>
      <c r="V314" s="17" t="s">
        <v>793</v>
      </c>
      <c r="W314" s="17" t="s">
        <v>65</v>
      </c>
    </row>
    <row r="315" spans="1:24" x14ac:dyDescent="0.15">
      <c r="A315" s="17">
        <f t="shared" si="40"/>
        <v>1410180506</v>
      </c>
      <c r="B315" s="17">
        <v>1410180506</v>
      </c>
      <c r="C315" s="17"/>
      <c r="D315" s="17" t="s">
        <v>794</v>
      </c>
      <c r="E315" s="17">
        <v>1</v>
      </c>
      <c r="F315" s="17">
        <v>0</v>
      </c>
      <c r="G315" s="17">
        <v>0</v>
      </c>
      <c r="H315" s="17">
        <v>1</v>
      </c>
      <c r="I315" s="17">
        <v>0</v>
      </c>
      <c r="J315" s="17">
        <v>0</v>
      </c>
      <c r="K315" s="17">
        <v>1</v>
      </c>
      <c r="L315" s="17">
        <v>0</v>
      </c>
      <c r="M315" s="17">
        <v>0</v>
      </c>
      <c r="N315" s="17" t="s">
        <v>65</v>
      </c>
      <c r="O315" s="17" t="s">
        <v>65</v>
      </c>
      <c r="P315" s="17" t="s">
        <v>65</v>
      </c>
      <c r="Q315" s="17" t="s">
        <v>784</v>
      </c>
      <c r="R315" s="17" t="s">
        <v>795</v>
      </c>
      <c r="S315" s="17" t="s">
        <v>786</v>
      </c>
      <c r="T315" s="17">
        <v>0</v>
      </c>
      <c r="U315" s="17" t="s">
        <v>787</v>
      </c>
      <c r="V315" s="17" t="s">
        <v>65</v>
      </c>
      <c r="W315" s="17" t="s">
        <v>65</v>
      </c>
    </row>
    <row r="316" spans="1:24" x14ac:dyDescent="0.15">
      <c r="A316" s="17">
        <f t="shared" si="40"/>
        <v>1410180507</v>
      </c>
      <c r="B316" s="17">
        <v>1410180507</v>
      </c>
      <c r="C316" s="17"/>
      <c r="D316" s="17" t="s">
        <v>796</v>
      </c>
      <c r="E316" s="17">
        <v>0</v>
      </c>
      <c r="F316" s="17">
        <v>0</v>
      </c>
      <c r="G316" s="17">
        <v>0</v>
      </c>
      <c r="H316" s="17">
        <v>1</v>
      </c>
      <c r="I316" s="17">
        <v>0</v>
      </c>
      <c r="J316" s="17">
        <v>0</v>
      </c>
      <c r="K316" s="17">
        <v>1</v>
      </c>
      <c r="L316" s="17">
        <v>0</v>
      </c>
      <c r="M316" s="17">
        <v>0</v>
      </c>
      <c r="N316" s="17" t="s">
        <v>65</v>
      </c>
      <c r="O316" s="17" t="s">
        <v>65</v>
      </c>
      <c r="P316" s="17" t="s">
        <v>65</v>
      </c>
      <c r="Q316" s="17" t="s">
        <v>68</v>
      </c>
      <c r="R316" s="17" t="s">
        <v>123</v>
      </c>
      <c r="S316" s="17" t="s">
        <v>514</v>
      </c>
      <c r="T316" s="17">
        <v>0</v>
      </c>
      <c r="U316" s="17" t="s">
        <v>65</v>
      </c>
      <c r="V316" s="17" t="s">
        <v>797</v>
      </c>
      <c r="W316" s="17" t="s">
        <v>65</v>
      </c>
    </row>
    <row r="317" spans="1:24" x14ac:dyDescent="0.15">
      <c r="A317" s="17">
        <f t="shared" si="40"/>
        <v>1410180508</v>
      </c>
      <c r="B317" s="17">
        <v>1410180508</v>
      </c>
      <c r="C317" s="17"/>
      <c r="D317" s="17" t="s">
        <v>798</v>
      </c>
      <c r="E317" s="17">
        <v>1</v>
      </c>
      <c r="F317" s="17">
        <v>0</v>
      </c>
      <c r="G317" s="17">
        <v>0</v>
      </c>
      <c r="H317" s="17">
        <v>1</v>
      </c>
      <c r="I317" s="17">
        <v>0</v>
      </c>
      <c r="J317" s="17">
        <v>0</v>
      </c>
      <c r="K317" s="17">
        <v>1</v>
      </c>
      <c r="L317" s="17">
        <v>0</v>
      </c>
      <c r="M317" s="17">
        <v>0</v>
      </c>
      <c r="N317" s="17" t="s">
        <v>65</v>
      </c>
      <c r="O317" s="17" t="s">
        <v>65</v>
      </c>
      <c r="P317" s="17" t="s">
        <v>65</v>
      </c>
      <c r="Q317" s="17" t="s">
        <v>784</v>
      </c>
      <c r="R317" s="17" t="s">
        <v>795</v>
      </c>
      <c r="S317" s="17" t="s">
        <v>786</v>
      </c>
      <c r="T317" s="17">
        <v>0</v>
      </c>
      <c r="U317" s="17" t="s">
        <v>799</v>
      </c>
      <c r="V317" s="17" t="s">
        <v>65</v>
      </c>
      <c r="W317" s="17" t="s">
        <v>65</v>
      </c>
    </row>
    <row r="318" spans="1:24" x14ac:dyDescent="0.15">
      <c r="A318" s="17">
        <f t="shared" si="40"/>
        <v>1410180601</v>
      </c>
      <c r="B318" s="17">
        <v>1410180601</v>
      </c>
      <c r="C318" s="17"/>
      <c r="D318" s="17" t="s">
        <v>800</v>
      </c>
      <c r="E318" s="17">
        <v>1</v>
      </c>
      <c r="F318" s="17">
        <v>1</v>
      </c>
      <c r="G318" s="17">
        <v>0</v>
      </c>
      <c r="H318" s="17">
        <v>0</v>
      </c>
      <c r="I318" s="17">
        <v>0</v>
      </c>
      <c r="J318" s="17">
        <v>0</v>
      </c>
      <c r="K318" s="17">
        <v>1</v>
      </c>
      <c r="L318" s="17">
        <v>0</v>
      </c>
      <c r="M318" s="17">
        <v>0</v>
      </c>
      <c r="N318" s="17" t="s">
        <v>801</v>
      </c>
      <c r="O318" s="17" t="s">
        <v>650</v>
      </c>
      <c r="P318" s="17" t="s">
        <v>65</v>
      </c>
      <c r="Q318" s="17" t="s">
        <v>68</v>
      </c>
      <c r="R318" s="17" t="s">
        <v>68</v>
      </c>
      <c r="S318" s="17" t="s">
        <v>65</v>
      </c>
      <c r="T318" s="17">
        <v>0</v>
      </c>
      <c r="U318" s="17" t="s">
        <v>65</v>
      </c>
      <c r="V318" s="17" t="s">
        <v>65</v>
      </c>
      <c r="W318" s="17" t="s">
        <v>65</v>
      </c>
    </row>
    <row r="319" spans="1:24" x14ac:dyDescent="0.15">
      <c r="A319" s="17">
        <v>1410180701</v>
      </c>
      <c r="B319" s="17">
        <v>1410180701</v>
      </c>
      <c r="C319" s="17"/>
      <c r="D319" s="17" t="s">
        <v>802</v>
      </c>
      <c r="E319" s="17">
        <v>0</v>
      </c>
      <c r="F319" s="17">
        <v>0</v>
      </c>
      <c r="G319" s="17">
        <v>0</v>
      </c>
      <c r="H319" s="17">
        <v>1</v>
      </c>
      <c r="I319" s="17">
        <v>0</v>
      </c>
      <c r="J319" s="17">
        <v>0</v>
      </c>
      <c r="K319" s="17">
        <v>1</v>
      </c>
      <c r="L319" s="17">
        <v>0</v>
      </c>
      <c r="M319" s="17">
        <v>0</v>
      </c>
      <c r="N319" s="17" t="s">
        <v>65</v>
      </c>
      <c r="O319" s="17" t="s">
        <v>65</v>
      </c>
      <c r="P319" s="17" t="s">
        <v>65</v>
      </c>
      <c r="Q319" s="17" t="s">
        <v>68</v>
      </c>
      <c r="R319" s="17" t="s">
        <v>803</v>
      </c>
      <c r="S319" s="17" t="s">
        <v>804</v>
      </c>
      <c r="T319" s="17">
        <v>0</v>
      </c>
      <c r="U319" s="17" t="s">
        <v>805</v>
      </c>
      <c r="V319" s="17" t="s">
        <v>65</v>
      </c>
      <c r="W319" s="17" t="s">
        <v>65</v>
      </c>
    </row>
    <row r="320" spans="1:24" x14ac:dyDescent="0.15">
      <c r="A320" s="17">
        <v>1410180702</v>
      </c>
      <c r="B320" s="17">
        <v>1410180702</v>
      </c>
      <c r="C320" s="17"/>
      <c r="D320" s="17" t="s">
        <v>806</v>
      </c>
      <c r="E320" s="17">
        <v>0</v>
      </c>
      <c r="F320" s="17">
        <v>0</v>
      </c>
      <c r="G320" s="17">
        <v>0</v>
      </c>
      <c r="H320" s="17">
        <v>1</v>
      </c>
      <c r="I320" s="17">
        <v>0</v>
      </c>
      <c r="J320" s="17">
        <v>0</v>
      </c>
      <c r="K320" s="17">
        <v>1</v>
      </c>
      <c r="L320" s="17">
        <v>0</v>
      </c>
      <c r="M320" s="17">
        <v>0</v>
      </c>
      <c r="N320" s="17" t="s">
        <v>65</v>
      </c>
      <c r="O320" s="17" t="s">
        <v>65</v>
      </c>
      <c r="P320" s="17" t="s">
        <v>65</v>
      </c>
      <c r="Q320" s="17" t="s">
        <v>68</v>
      </c>
      <c r="R320" s="17" t="s">
        <v>803</v>
      </c>
      <c r="S320" s="17" t="s">
        <v>804</v>
      </c>
      <c r="T320" s="17">
        <v>0</v>
      </c>
      <c r="U320" s="17" t="s">
        <v>807</v>
      </c>
      <c r="V320" s="17" t="s">
        <v>65</v>
      </c>
      <c r="W320" s="17" t="s">
        <v>65</v>
      </c>
    </row>
    <row r="321" spans="1:23" x14ac:dyDescent="0.15">
      <c r="A321" s="17">
        <v>1410180703</v>
      </c>
      <c r="B321" s="17">
        <v>1410180703</v>
      </c>
      <c r="C321" s="17"/>
      <c r="D321" s="17" t="s">
        <v>808</v>
      </c>
      <c r="E321" s="17">
        <v>0</v>
      </c>
      <c r="F321" s="17">
        <v>0</v>
      </c>
      <c r="G321" s="17">
        <v>1</v>
      </c>
      <c r="H321" s="17">
        <v>0</v>
      </c>
      <c r="I321" s="17">
        <v>3</v>
      </c>
      <c r="J321" s="17">
        <v>0</v>
      </c>
      <c r="K321" s="17">
        <v>1</v>
      </c>
      <c r="L321" s="17">
        <v>1</v>
      </c>
      <c r="M321" s="17">
        <v>0</v>
      </c>
      <c r="N321" s="17" t="s">
        <v>415</v>
      </c>
      <c r="O321" s="17" t="s">
        <v>779</v>
      </c>
      <c r="P321" s="17" t="s">
        <v>65</v>
      </c>
      <c r="Q321" s="17" t="s">
        <v>68</v>
      </c>
      <c r="R321" s="17" t="s">
        <v>68</v>
      </c>
      <c r="S321" s="17" t="s">
        <v>65</v>
      </c>
      <c r="T321" s="17">
        <v>0</v>
      </c>
      <c r="U321" s="17" t="s">
        <v>65</v>
      </c>
      <c r="V321" s="17" t="s">
        <v>65</v>
      </c>
      <c r="W321" s="17" t="s">
        <v>65</v>
      </c>
    </row>
    <row r="322" spans="1:23" x14ac:dyDescent="0.15">
      <c r="A322" s="17">
        <v>1410180704</v>
      </c>
      <c r="B322" s="17">
        <v>1410180704</v>
      </c>
      <c r="C322" s="17"/>
      <c r="D322" s="17" t="s">
        <v>809</v>
      </c>
      <c r="E322" s="17">
        <v>0</v>
      </c>
      <c r="F322" s="17">
        <v>0</v>
      </c>
      <c r="G322" s="17">
        <v>0</v>
      </c>
      <c r="H322" s="17">
        <v>1</v>
      </c>
      <c r="I322" s="17">
        <v>0</v>
      </c>
      <c r="J322" s="17">
        <v>0</v>
      </c>
      <c r="K322" s="17">
        <v>1</v>
      </c>
      <c r="L322" s="17">
        <v>0</v>
      </c>
      <c r="M322" s="17">
        <v>0</v>
      </c>
      <c r="N322" s="17" t="s">
        <v>65</v>
      </c>
      <c r="O322" s="17" t="s">
        <v>65</v>
      </c>
      <c r="P322" s="17" t="s">
        <v>65</v>
      </c>
      <c r="Q322" s="17" t="s">
        <v>68</v>
      </c>
      <c r="R322" s="17" t="s">
        <v>803</v>
      </c>
      <c r="S322" s="17" t="s">
        <v>804</v>
      </c>
      <c r="T322" s="17">
        <v>0</v>
      </c>
      <c r="U322" s="17" t="s">
        <v>810</v>
      </c>
      <c r="V322" s="17" t="s">
        <v>65</v>
      </c>
      <c r="W322" s="17" t="s">
        <v>65</v>
      </c>
    </row>
    <row r="323" spans="1:23" x14ac:dyDescent="0.15">
      <c r="A323" s="17">
        <v>1410180705</v>
      </c>
      <c r="B323" s="17">
        <v>1410180705</v>
      </c>
      <c r="C323" s="17"/>
      <c r="D323" s="17" t="s">
        <v>811</v>
      </c>
      <c r="E323" s="17">
        <v>0</v>
      </c>
      <c r="F323" s="17">
        <v>0</v>
      </c>
      <c r="G323" s="17">
        <v>1</v>
      </c>
      <c r="H323" s="17">
        <v>0</v>
      </c>
      <c r="I323" s="17">
        <v>3.5</v>
      </c>
      <c r="J323" s="17">
        <v>0</v>
      </c>
      <c r="K323" s="17">
        <v>1</v>
      </c>
      <c r="L323" s="17">
        <v>1</v>
      </c>
      <c r="M323" s="17">
        <v>0</v>
      </c>
      <c r="N323" s="17" t="s">
        <v>415</v>
      </c>
      <c r="O323" s="17" t="s">
        <v>779</v>
      </c>
      <c r="P323" s="17" t="s">
        <v>65</v>
      </c>
      <c r="Q323" s="17" t="s">
        <v>68</v>
      </c>
      <c r="R323" s="17" t="s">
        <v>68</v>
      </c>
      <c r="S323" s="17" t="s">
        <v>65</v>
      </c>
      <c r="T323" s="17">
        <v>0</v>
      </c>
      <c r="U323" s="17" t="s">
        <v>65</v>
      </c>
      <c r="V323" s="17" t="s">
        <v>65</v>
      </c>
      <c r="W323" s="17" t="s">
        <v>65</v>
      </c>
    </row>
    <row r="324" spans="1:23" x14ac:dyDescent="0.15">
      <c r="A324" s="16" t="s">
        <v>812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7" t="s">
        <v>65</v>
      </c>
      <c r="W324" s="17" t="s">
        <v>65</v>
      </c>
    </row>
    <row r="325" spans="1:23" x14ac:dyDescent="0.15">
      <c r="A325" s="17">
        <f t="shared" ref="A325:A329" si="41">B325</f>
        <v>410100401</v>
      </c>
      <c r="B325" s="17">
        <v>410100401</v>
      </c>
      <c r="C325" s="17"/>
      <c r="D325" s="17" t="s">
        <v>813</v>
      </c>
      <c r="E325" s="17">
        <v>1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1</v>
      </c>
      <c r="L325" s="17">
        <v>0</v>
      </c>
      <c r="M325" s="17">
        <v>0</v>
      </c>
      <c r="N325" s="17" t="s">
        <v>65</v>
      </c>
      <c r="O325" s="17" t="s">
        <v>65</v>
      </c>
      <c r="P325" s="17" t="s">
        <v>65</v>
      </c>
      <c r="Q325" s="17" t="s">
        <v>68</v>
      </c>
      <c r="R325" s="17" t="s">
        <v>112</v>
      </c>
      <c r="S325" s="17" t="s">
        <v>814</v>
      </c>
      <c r="T325" s="17">
        <v>0</v>
      </c>
      <c r="U325" s="17" t="s">
        <v>815</v>
      </c>
      <c r="V325" s="17" t="s">
        <v>65</v>
      </c>
      <c r="W325" s="17" t="s">
        <v>65</v>
      </c>
    </row>
    <row r="326" spans="1:23" x14ac:dyDescent="0.15">
      <c r="A326" s="17">
        <f t="shared" si="41"/>
        <v>410100402</v>
      </c>
      <c r="B326" s="17">
        <v>410100402</v>
      </c>
      <c r="C326" s="17"/>
      <c r="D326" s="17" t="s">
        <v>816</v>
      </c>
      <c r="E326" s="17">
        <v>1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1</v>
      </c>
      <c r="L326" s="17">
        <v>0</v>
      </c>
      <c r="M326" s="17">
        <v>0</v>
      </c>
      <c r="N326" s="17" t="s">
        <v>817</v>
      </c>
      <c r="O326" s="17" t="s">
        <v>65</v>
      </c>
      <c r="P326" s="17" t="s">
        <v>65</v>
      </c>
      <c r="Q326" s="17" t="s">
        <v>818</v>
      </c>
      <c r="R326" s="17" t="s">
        <v>68</v>
      </c>
      <c r="S326" s="17" t="s">
        <v>65</v>
      </c>
      <c r="T326" s="17">
        <v>0</v>
      </c>
      <c r="U326" s="17" t="s">
        <v>65</v>
      </c>
      <c r="V326" s="17" t="s">
        <v>65</v>
      </c>
      <c r="W326" s="17" t="s">
        <v>65</v>
      </c>
    </row>
    <row r="327" spans="1:23" x14ac:dyDescent="0.15">
      <c r="A327" s="17">
        <f t="shared" si="41"/>
        <v>410100403</v>
      </c>
      <c r="B327" s="17">
        <v>410100403</v>
      </c>
      <c r="C327" s="17"/>
      <c r="D327" s="17" t="s">
        <v>819</v>
      </c>
      <c r="E327" s="17">
        <v>1</v>
      </c>
      <c r="F327" s="17">
        <v>0</v>
      </c>
      <c r="G327" s="17">
        <v>0</v>
      </c>
      <c r="H327" s="17">
        <v>0</v>
      </c>
      <c r="I327" s="17">
        <v>10</v>
      </c>
      <c r="J327" s="17">
        <v>0</v>
      </c>
      <c r="K327" s="17">
        <v>1</v>
      </c>
      <c r="L327" s="17">
        <v>0</v>
      </c>
      <c r="M327" s="17">
        <v>0</v>
      </c>
      <c r="N327" s="17" t="s">
        <v>820</v>
      </c>
      <c r="O327" s="17" t="s">
        <v>65</v>
      </c>
      <c r="P327" s="17" t="s">
        <v>65</v>
      </c>
      <c r="Q327" s="17" t="s">
        <v>68</v>
      </c>
      <c r="R327" s="17" t="s">
        <v>68</v>
      </c>
      <c r="S327" s="17" t="s">
        <v>65</v>
      </c>
      <c r="T327" s="17">
        <v>0</v>
      </c>
      <c r="U327" s="17" t="s">
        <v>65</v>
      </c>
      <c r="V327" s="17" t="s">
        <v>65</v>
      </c>
      <c r="W327" s="17" t="s">
        <v>65</v>
      </c>
    </row>
    <row r="328" spans="1:23" x14ac:dyDescent="0.15">
      <c r="A328" s="17">
        <f t="shared" si="41"/>
        <v>410100701</v>
      </c>
      <c r="B328" s="17">
        <v>410100701</v>
      </c>
      <c r="C328" s="17"/>
      <c r="D328" s="17" t="s">
        <v>821</v>
      </c>
      <c r="E328" s="17">
        <v>1</v>
      </c>
      <c r="F328" s="17">
        <v>0</v>
      </c>
      <c r="G328" s="17">
        <v>0</v>
      </c>
      <c r="H328" s="17">
        <v>0</v>
      </c>
      <c r="I328" s="17">
        <v>0</v>
      </c>
      <c r="J328" s="17">
        <v>8</v>
      </c>
      <c r="K328" s="17">
        <v>1</v>
      </c>
      <c r="L328" s="17">
        <v>0</v>
      </c>
      <c r="M328" s="17">
        <v>0</v>
      </c>
      <c r="N328" s="17" t="s">
        <v>822</v>
      </c>
      <c r="O328" s="17" t="s">
        <v>65</v>
      </c>
      <c r="P328" s="17" t="s">
        <v>65</v>
      </c>
      <c r="Q328" s="17" t="s">
        <v>68</v>
      </c>
      <c r="R328" s="17" t="s">
        <v>68</v>
      </c>
      <c r="S328" s="17" t="s">
        <v>65</v>
      </c>
      <c r="T328" s="17">
        <v>0</v>
      </c>
      <c r="U328" s="17" t="s">
        <v>65</v>
      </c>
      <c r="V328" s="17" t="s">
        <v>65</v>
      </c>
      <c r="W328" s="17" t="s">
        <v>65</v>
      </c>
    </row>
    <row r="329" spans="1:23" x14ac:dyDescent="0.15">
      <c r="A329" s="17">
        <f t="shared" si="41"/>
        <v>410100702</v>
      </c>
      <c r="B329" s="17">
        <v>410100702</v>
      </c>
      <c r="C329" s="17"/>
      <c r="D329" s="17" t="s">
        <v>823</v>
      </c>
      <c r="E329" s="17">
        <v>1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1</v>
      </c>
      <c r="L329" s="17">
        <v>0</v>
      </c>
      <c r="M329" s="17">
        <v>0</v>
      </c>
      <c r="N329" s="17" t="s">
        <v>824</v>
      </c>
      <c r="O329" s="17" t="s">
        <v>65</v>
      </c>
      <c r="P329" s="17" t="s">
        <v>65</v>
      </c>
      <c r="Q329" s="17" t="s">
        <v>68</v>
      </c>
      <c r="R329" s="17" t="s">
        <v>68</v>
      </c>
      <c r="S329" s="17" t="s">
        <v>65</v>
      </c>
      <c r="T329" s="17">
        <v>0</v>
      </c>
      <c r="U329" s="17" t="s">
        <v>65</v>
      </c>
      <c r="V329" s="17" t="s">
        <v>65</v>
      </c>
      <c r="W329" s="17" t="s">
        <v>65</v>
      </c>
    </row>
    <row r="330" spans="1:23" x14ac:dyDescent="0.15">
      <c r="A330" s="16" t="s">
        <v>825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9"/>
      <c r="M330" s="19"/>
      <c r="N330" s="1"/>
      <c r="O330" s="1"/>
      <c r="P330" s="17"/>
      <c r="Q330" s="1"/>
      <c r="R330" s="1"/>
      <c r="S330" s="1"/>
      <c r="T330" s="1"/>
      <c r="U330" s="1"/>
      <c r="V330" s="17" t="s">
        <v>65</v>
      </c>
      <c r="W330" s="17" t="s">
        <v>65</v>
      </c>
    </row>
    <row r="331" spans="1:23" x14ac:dyDescent="0.15">
      <c r="A331" s="17">
        <f>B331</f>
        <v>600020201</v>
      </c>
      <c r="B331" s="17">
        <v>600020201</v>
      </c>
      <c r="C331" s="17"/>
      <c r="D331" s="17" t="s">
        <v>826</v>
      </c>
      <c r="E331" s="17">
        <v>1</v>
      </c>
      <c r="F331" s="17">
        <v>0</v>
      </c>
      <c r="G331" s="17">
        <v>0</v>
      </c>
      <c r="H331" s="17">
        <v>0</v>
      </c>
      <c r="I331" s="17">
        <v>5</v>
      </c>
      <c r="J331" s="17">
        <v>0</v>
      </c>
      <c r="K331" s="17">
        <v>1</v>
      </c>
      <c r="L331" s="17">
        <v>1</v>
      </c>
      <c r="M331" s="17">
        <v>0</v>
      </c>
      <c r="N331" s="17" t="s">
        <v>827</v>
      </c>
      <c r="O331" s="17" t="s">
        <v>65</v>
      </c>
      <c r="P331" s="17" t="s">
        <v>65</v>
      </c>
      <c r="Q331" s="17" t="s">
        <v>68</v>
      </c>
      <c r="R331" s="17" t="s">
        <v>68</v>
      </c>
      <c r="S331" s="17" t="s">
        <v>65</v>
      </c>
      <c r="T331" s="17">
        <v>0</v>
      </c>
      <c r="U331" s="17" t="s">
        <v>65</v>
      </c>
      <c r="V331" s="17" t="s">
        <v>65</v>
      </c>
      <c r="W331" s="17" t="s">
        <v>65</v>
      </c>
    </row>
    <row r="332" spans="1:23" x14ac:dyDescent="0.15">
      <c r="A332" s="17">
        <f>B332</f>
        <v>800050301</v>
      </c>
      <c r="B332" s="17">
        <v>800050301</v>
      </c>
      <c r="C332" s="17"/>
      <c r="D332" s="17" t="s">
        <v>1348</v>
      </c>
      <c r="E332" s="17">
        <v>1</v>
      </c>
      <c r="F332" s="17">
        <v>0</v>
      </c>
      <c r="G332" s="17">
        <v>0</v>
      </c>
      <c r="H332" s="17">
        <v>0</v>
      </c>
      <c r="I332" s="17">
        <v>8</v>
      </c>
      <c r="J332" s="17">
        <v>0</v>
      </c>
      <c r="K332" s="17">
        <v>1</v>
      </c>
      <c r="L332" s="17">
        <v>1</v>
      </c>
      <c r="M332" s="17">
        <v>0</v>
      </c>
      <c r="N332" s="17" t="s">
        <v>1349</v>
      </c>
      <c r="O332" s="17" t="s">
        <v>1349</v>
      </c>
      <c r="P332" s="17" t="s">
        <v>65</v>
      </c>
      <c r="Q332" s="17" t="s">
        <v>68</v>
      </c>
      <c r="R332" s="17" t="s">
        <v>68</v>
      </c>
      <c r="S332" s="17" t="s">
        <v>65</v>
      </c>
      <c r="T332" s="17">
        <v>0</v>
      </c>
      <c r="U332" s="17" t="s">
        <v>65</v>
      </c>
      <c r="V332" s="17" t="s">
        <v>65</v>
      </c>
      <c r="W332" s="17" t="s">
        <v>65</v>
      </c>
    </row>
    <row r="333" spans="1:23" x14ac:dyDescent="0.15">
      <c r="A333" s="34" t="s">
        <v>1336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9"/>
      <c r="M333" s="19"/>
      <c r="N333" s="1"/>
      <c r="O333" s="1"/>
      <c r="P333" s="17"/>
      <c r="Q333" s="1"/>
      <c r="R333" s="1"/>
      <c r="S333" s="1"/>
      <c r="T333" s="1"/>
      <c r="U333" s="1"/>
      <c r="V333" s="17" t="s">
        <v>65</v>
      </c>
      <c r="W333" s="17" t="s">
        <v>65</v>
      </c>
    </row>
    <row r="334" spans="1:23" x14ac:dyDescent="0.15">
      <c r="A334" s="17">
        <f>B334</f>
        <v>100</v>
      </c>
      <c r="B334" s="17">
        <v>100</v>
      </c>
      <c r="C334" s="17"/>
      <c r="D334" s="17" t="s">
        <v>1345</v>
      </c>
      <c r="E334" s="17">
        <v>1</v>
      </c>
      <c r="F334" s="17">
        <v>0</v>
      </c>
      <c r="G334" s="17">
        <v>0</v>
      </c>
      <c r="H334" s="17">
        <v>1</v>
      </c>
      <c r="I334" s="17">
        <v>0</v>
      </c>
      <c r="J334" s="17">
        <v>0</v>
      </c>
      <c r="K334" s="17">
        <v>1</v>
      </c>
      <c r="L334" s="17">
        <v>1</v>
      </c>
      <c r="M334" s="17">
        <v>0</v>
      </c>
      <c r="N334" s="17" t="s">
        <v>1346</v>
      </c>
      <c r="O334" s="17" t="s">
        <v>1347</v>
      </c>
      <c r="P334" s="17" t="s">
        <v>65</v>
      </c>
      <c r="Q334" s="17" t="s">
        <v>68</v>
      </c>
      <c r="R334" s="17" t="s">
        <v>68</v>
      </c>
      <c r="S334" s="17" t="s">
        <v>65</v>
      </c>
      <c r="T334" s="17">
        <v>0</v>
      </c>
      <c r="U334" s="17" t="s">
        <v>65</v>
      </c>
      <c r="V334" s="17" t="s">
        <v>65</v>
      </c>
      <c r="W334" s="17" t="s">
        <v>65</v>
      </c>
    </row>
    <row r="335" spans="1:23" x14ac:dyDescent="0.15">
      <c r="A335" s="17">
        <f>B335</f>
        <v>700000101</v>
      </c>
      <c r="B335" s="17">
        <v>700000101</v>
      </c>
      <c r="C335" s="17"/>
      <c r="D335" s="35" t="s">
        <v>1337</v>
      </c>
      <c r="E335" s="17">
        <v>1</v>
      </c>
      <c r="F335" s="17">
        <v>0</v>
      </c>
      <c r="G335" s="17">
        <v>0</v>
      </c>
      <c r="H335" s="17">
        <v>1</v>
      </c>
      <c r="I335" s="17">
        <v>3</v>
      </c>
      <c r="J335" s="17">
        <v>0</v>
      </c>
      <c r="K335" s="17">
        <v>1</v>
      </c>
      <c r="L335" s="17">
        <v>1</v>
      </c>
      <c r="M335" s="17">
        <v>0</v>
      </c>
      <c r="N335" s="35" t="s">
        <v>1338</v>
      </c>
      <c r="O335" s="35" t="s">
        <v>1344</v>
      </c>
      <c r="P335" s="17" t="s">
        <v>65</v>
      </c>
      <c r="Q335" s="17" t="s">
        <v>68</v>
      </c>
      <c r="R335" s="17" t="s">
        <v>68</v>
      </c>
      <c r="S335" s="17" t="s">
        <v>65</v>
      </c>
      <c r="T335" s="17">
        <v>0</v>
      </c>
      <c r="U335" s="17" t="s">
        <v>65</v>
      </c>
      <c r="V335" s="17" t="s">
        <v>65</v>
      </c>
      <c r="W335" s="17" t="s">
        <v>65</v>
      </c>
    </row>
    <row r="336" spans="1:23" x14ac:dyDescent="0.15">
      <c r="A336" s="17">
        <f>B336</f>
        <v>700000201</v>
      </c>
      <c r="B336" s="17">
        <v>700000201</v>
      </c>
      <c r="C336" s="17"/>
      <c r="D336" s="35" t="s">
        <v>1339</v>
      </c>
      <c r="E336" s="17">
        <v>1</v>
      </c>
      <c r="F336" s="17">
        <v>0</v>
      </c>
      <c r="G336" s="17">
        <v>0</v>
      </c>
      <c r="H336" s="17">
        <v>1</v>
      </c>
      <c r="I336" s="17">
        <v>0</v>
      </c>
      <c r="J336" s="17">
        <v>0</v>
      </c>
      <c r="K336" s="17">
        <v>1</v>
      </c>
      <c r="L336" s="17">
        <v>1</v>
      </c>
      <c r="M336" s="17">
        <v>0</v>
      </c>
      <c r="N336" s="17" t="s">
        <v>65</v>
      </c>
      <c r="O336" s="17" t="s">
        <v>65</v>
      </c>
      <c r="P336" s="17" t="s">
        <v>65</v>
      </c>
      <c r="Q336" s="35" t="s">
        <v>1343</v>
      </c>
      <c r="R336" s="35" t="s">
        <v>1340</v>
      </c>
      <c r="S336" s="35" t="s">
        <v>1341</v>
      </c>
      <c r="T336" s="17">
        <v>0</v>
      </c>
      <c r="U336" s="17" t="s">
        <v>65</v>
      </c>
      <c r="V336" s="35" t="s">
        <v>1342</v>
      </c>
      <c r="W336" s="17" t="s">
        <v>65</v>
      </c>
    </row>
    <row r="337" spans="1:24" x14ac:dyDescent="0.15">
      <c r="A337" s="17">
        <f>B337</f>
        <v>800000101</v>
      </c>
      <c r="B337" s="17">
        <v>800000101</v>
      </c>
      <c r="C337" s="17"/>
      <c r="D337" s="17" t="s">
        <v>1351</v>
      </c>
      <c r="E337" s="17">
        <v>1</v>
      </c>
      <c r="F337" s="17">
        <v>0</v>
      </c>
      <c r="G337" s="17">
        <v>0</v>
      </c>
      <c r="H337" s="17">
        <v>1</v>
      </c>
      <c r="I337" s="17">
        <v>10</v>
      </c>
      <c r="J337" s="17">
        <v>0</v>
      </c>
      <c r="K337" s="17">
        <v>1</v>
      </c>
      <c r="L337" s="17">
        <v>1</v>
      </c>
      <c r="M337" s="17">
        <v>0</v>
      </c>
      <c r="N337" s="17" t="s">
        <v>1350</v>
      </c>
      <c r="O337" s="17" t="s">
        <v>1347</v>
      </c>
      <c r="P337" s="17" t="s">
        <v>65</v>
      </c>
      <c r="Q337" s="17" t="s">
        <v>68</v>
      </c>
      <c r="R337" s="17" t="s">
        <v>68</v>
      </c>
      <c r="S337" s="17" t="s">
        <v>65</v>
      </c>
      <c r="T337" s="17">
        <v>0</v>
      </c>
      <c r="U337" s="17" t="s">
        <v>65</v>
      </c>
      <c r="V337" s="17" t="s">
        <v>65</v>
      </c>
      <c r="W337" s="17" t="s">
        <v>65</v>
      </c>
    </row>
    <row r="338" spans="1:24" x14ac:dyDescent="0.15">
      <c r="A338" s="16" t="s">
        <v>828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7" t="s">
        <v>65</v>
      </c>
      <c r="W338" s="17" t="s">
        <v>65</v>
      </c>
    </row>
    <row r="339" spans="1:24" s="13" customFormat="1" x14ac:dyDescent="0.15">
      <c r="A339" s="23" t="s">
        <v>829</v>
      </c>
      <c r="B339" s="30"/>
      <c r="C339" s="30"/>
      <c r="D339" s="30" t="s">
        <v>830</v>
      </c>
      <c r="E339" s="30" t="s">
        <v>830</v>
      </c>
      <c r="F339" s="30" t="s">
        <v>830</v>
      </c>
      <c r="G339" s="17"/>
      <c r="H339" s="24">
        <v>0</v>
      </c>
      <c r="I339" s="24"/>
      <c r="J339" s="30" t="s">
        <v>830</v>
      </c>
      <c r="K339" s="30"/>
      <c r="L339" s="30" t="s">
        <v>830</v>
      </c>
      <c r="M339" s="30"/>
      <c r="N339" s="30" t="str">
        <f>IF($K339="","",IF($K339=0,"",N$1&amp;$B339))</f>
        <v/>
      </c>
      <c r="O339" s="30" t="str">
        <f>IF($K339="","",IF($K339=0,"",O$1&amp;$B339))</f>
        <v/>
      </c>
      <c r="P339" s="30"/>
      <c r="Q339" s="13">
        <f>MOD(B339,100)</f>
        <v>0</v>
      </c>
      <c r="R339" s="31">
        <f>ROUND(H339/4.4,1)</f>
        <v>0</v>
      </c>
    </row>
    <row r="340" spans="1:24" s="14" customFormat="1" x14ac:dyDescent="0.15">
      <c r="A340" s="17">
        <f t="shared" ref="A340:A346" si="42">B340</f>
        <v>1430010401</v>
      </c>
      <c r="B340" s="17">
        <v>1430010401</v>
      </c>
      <c r="C340" s="17"/>
      <c r="D340" s="17" t="s">
        <v>831</v>
      </c>
      <c r="E340" s="17">
        <v>1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1</v>
      </c>
      <c r="L340" s="17">
        <v>0</v>
      </c>
      <c r="M340" s="17">
        <v>0</v>
      </c>
      <c r="N340" s="17" t="s">
        <v>65</v>
      </c>
      <c r="O340" s="17" t="s">
        <v>65</v>
      </c>
      <c r="P340" s="17" t="s">
        <v>65</v>
      </c>
      <c r="Q340" s="17" t="s">
        <v>68</v>
      </c>
      <c r="R340" s="17" t="s">
        <v>112</v>
      </c>
      <c r="S340" s="17" t="s">
        <v>832</v>
      </c>
      <c r="T340" s="17">
        <v>0</v>
      </c>
      <c r="U340" s="17" t="s">
        <v>65</v>
      </c>
      <c r="V340" s="17" t="s">
        <v>833</v>
      </c>
      <c r="W340" s="17" t="s">
        <v>65</v>
      </c>
      <c r="X340" s="32"/>
    </row>
    <row r="341" spans="1:24" s="14" customFormat="1" x14ac:dyDescent="0.15">
      <c r="A341" s="17">
        <f t="shared" si="42"/>
        <v>1430010402</v>
      </c>
      <c r="B341" s="17">
        <v>1430010402</v>
      </c>
      <c r="C341" s="17"/>
      <c r="D341" s="17" t="s">
        <v>834</v>
      </c>
      <c r="E341" s="17">
        <v>1</v>
      </c>
      <c r="F341" s="17">
        <v>1</v>
      </c>
      <c r="G341" s="17">
        <v>0</v>
      </c>
      <c r="H341" s="17">
        <v>0</v>
      </c>
      <c r="I341" s="17">
        <v>5</v>
      </c>
      <c r="J341" s="17">
        <v>10</v>
      </c>
      <c r="K341" s="17">
        <v>1</v>
      </c>
      <c r="L341" s="17">
        <v>0</v>
      </c>
      <c r="M341" s="17">
        <v>0</v>
      </c>
      <c r="N341" s="17" t="s">
        <v>835</v>
      </c>
      <c r="O341" s="17" t="s">
        <v>836</v>
      </c>
      <c r="P341" s="17" t="s">
        <v>65</v>
      </c>
      <c r="Q341" s="17" t="s">
        <v>68</v>
      </c>
      <c r="R341" s="17" t="s">
        <v>68</v>
      </c>
      <c r="S341" s="17" t="s">
        <v>65</v>
      </c>
      <c r="T341" s="17">
        <v>0</v>
      </c>
      <c r="U341" s="17" t="s">
        <v>65</v>
      </c>
      <c r="V341" s="17" t="s">
        <v>65</v>
      </c>
      <c r="W341" s="17" t="s">
        <v>65</v>
      </c>
      <c r="X341" s="32"/>
    </row>
    <row r="342" spans="1:24" s="14" customFormat="1" x14ac:dyDescent="0.15">
      <c r="A342" s="17">
        <f t="shared" si="42"/>
        <v>1430010501</v>
      </c>
      <c r="B342" s="17">
        <v>1430010501</v>
      </c>
      <c r="C342" s="17"/>
      <c r="D342" s="17" t="s">
        <v>837</v>
      </c>
      <c r="E342" s="17">
        <v>1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1</v>
      </c>
      <c r="L342" s="17">
        <v>0</v>
      </c>
      <c r="M342" s="17">
        <v>0</v>
      </c>
      <c r="N342" s="17" t="s">
        <v>65</v>
      </c>
      <c r="O342" s="17" t="s">
        <v>65</v>
      </c>
      <c r="P342" s="17" t="s">
        <v>65</v>
      </c>
      <c r="Q342" s="17" t="s">
        <v>68</v>
      </c>
      <c r="R342" s="17" t="s">
        <v>276</v>
      </c>
      <c r="S342" s="17" t="s">
        <v>838</v>
      </c>
      <c r="T342" s="17">
        <v>0</v>
      </c>
      <c r="U342" s="17" t="s">
        <v>65</v>
      </c>
      <c r="V342" s="17" t="s">
        <v>839</v>
      </c>
      <c r="W342" s="17" t="s">
        <v>65</v>
      </c>
      <c r="X342" s="32"/>
    </row>
    <row r="343" spans="1:24" s="14" customFormat="1" x14ac:dyDescent="0.15">
      <c r="A343" s="17">
        <f t="shared" si="42"/>
        <v>1430010502</v>
      </c>
      <c r="B343" s="17">
        <v>1430010502</v>
      </c>
      <c r="C343" s="17"/>
      <c r="D343" s="17" t="s">
        <v>840</v>
      </c>
      <c r="E343" s="17">
        <v>-1</v>
      </c>
      <c r="F343" s="17">
        <v>0</v>
      </c>
      <c r="G343" s="17">
        <v>1</v>
      </c>
      <c r="H343" s="17">
        <v>0</v>
      </c>
      <c r="I343" s="17">
        <v>0.5</v>
      </c>
      <c r="J343" s="17">
        <v>0</v>
      </c>
      <c r="K343" s="17">
        <v>1</v>
      </c>
      <c r="L343" s="17">
        <v>0</v>
      </c>
      <c r="M343" s="17">
        <v>0</v>
      </c>
      <c r="N343" s="17" t="s">
        <v>408</v>
      </c>
      <c r="O343" s="17" t="s">
        <v>841</v>
      </c>
      <c r="P343" s="17" t="s">
        <v>65</v>
      </c>
      <c r="Q343" s="17" t="s">
        <v>68</v>
      </c>
      <c r="R343" s="17" t="s">
        <v>68</v>
      </c>
      <c r="S343" s="17" t="s">
        <v>65</v>
      </c>
      <c r="T343" s="17">
        <v>0</v>
      </c>
      <c r="U343" s="17" t="s">
        <v>65</v>
      </c>
      <c r="V343" s="17" t="s">
        <v>65</v>
      </c>
      <c r="W343" s="17" t="s">
        <v>65</v>
      </c>
      <c r="X343" s="32"/>
    </row>
    <row r="344" spans="1:24" s="14" customFormat="1" x14ac:dyDescent="0.15">
      <c r="A344" s="17">
        <f t="shared" si="42"/>
        <v>1430010503</v>
      </c>
      <c r="B344" s="17">
        <v>1430010503</v>
      </c>
      <c r="C344" s="17"/>
      <c r="D344" s="17" t="s">
        <v>837</v>
      </c>
      <c r="E344" s="17">
        <v>1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1</v>
      </c>
      <c r="L344" s="17">
        <v>0</v>
      </c>
      <c r="M344" s="17">
        <v>0</v>
      </c>
      <c r="N344" s="17" t="s">
        <v>65</v>
      </c>
      <c r="O344" s="17" t="s">
        <v>65</v>
      </c>
      <c r="P344" s="17" t="s">
        <v>65</v>
      </c>
      <c r="Q344" s="17" t="s">
        <v>68</v>
      </c>
      <c r="R344" s="17" t="s">
        <v>276</v>
      </c>
      <c r="S344" s="17" t="s">
        <v>842</v>
      </c>
      <c r="T344" s="17">
        <v>0</v>
      </c>
      <c r="U344" s="17" t="s">
        <v>65</v>
      </c>
      <c r="V344" s="17" t="s">
        <v>839</v>
      </c>
      <c r="W344" s="17" t="s">
        <v>65</v>
      </c>
      <c r="X344" s="32"/>
    </row>
    <row r="345" spans="1:24" s="14" customFormat="1" x14ac:dyDescent="0.15">
      <c r="A345" s="17">
        <f t="shared" si="42"/>
        <v>1430010504</v>
      </c>
      <c r="B345" s="17">
        <v>1430010504</v>
      </c>
      <c r="C345" s="17"/>
      <c r="D345" s="17" t="s">
        <v>837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1</v>
      </c>
      <c r="L345" s="17">
        <v>0</v>
      </c>
      <c r="M345" s="17">
        <v>0</v>
      </c>
      <c r="N345" s="17" t="s">
        <v>65</v>
      </c>
      <c r="O345" s="17" t="s">
        <v>65</v>
      </c>
      <c r="P345" s="17" t="s">
        <v>65</v>
      </c>
      <c r="Q345" s="17" t="s">
        <v>68</v>
      </c>
      <c r="R345" s="17" t="s">
        <v>276</v>
      </c>
      <c r="S345" s="17" t="s">
        <v>843</v>
      </c>
      <c r="T345" s="17">
        <v>0</v>
      </c>
      <c r="U345" s="17" t="s">
        <v>65</v>
      </c>
      <c r="V345" s="17" t="s">
        <v>839</v>
      </c>
      <c r="W345" s="17" t="s">
        <v>65</v>
      </c>
      <c r="X345" s="32"/>
    </row>
    <row r="346" spans="1:24" s="14" customFormat="1" x14ac:dyDescent="0.15">
      <c r="A346" s="17">
        <f t="shared" si="42"/>
        <v>1430010505</v>
      </c>
      <c r="B346" s="17">
        <v>1430010505</v>
      </c>
      <c r="C346" s="17"/>
      <c r="D346" s="17" t="s">
        <v>837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1</v>
      </c>
      <c r="L346" s="17">
        <v>0</v>
      </c>
      <c r="M346" s="17">
        <v>0</v>
      </c>
      <c r="N346" s="17" t="s">
        <v>65</v>
      </c>
      <c r="O346" s="17" t="s">
        <v>65</v>
      </c>
      <c r="P346" s="17" t="s">
        <v>65</v>
      </c>
      <c r="Q346" s="17" t="s">
        <v>68</v>
      </c>
      <c r="R346" s="17" t="s">
        <v>276</v>
      </c>
      <c r="S346" s="17" t="s">
        <v>844</v>
      </c>
      <c r="T346" s="17">
        <v>0</v>
      </c>
      <c r="U346" s="17" t="s">
        <v>65</v>
      </c>
      <c r="V346" s="17" t="s">
        <v>839</v>
      </c>
      <c r="W346" s="17" t="s">
        <v>65</v>
      </c>
      <c r="X346" s="32"/>
    </row>
    <row r="347" spans="1:24" s="13" customFormat="1" x14ac:dyDescent="0.15">
      <c r="A347" s="23" t="s">
        <v>845</v>
      </c>
      <c r="B347" s="30"/>
      <c r="C347" s="30"/>
      <c r="D347" s="30" t="s">
        <v>830</v>
      </c>
      <c r="E347" s="30" t="s">
        <v>830</v>
      </c>
      <c r="F347" s="30" t="s">
        <v>830</v>
      </c>
      <c r="G347" s="17"/>
      <c r="H347" s="24">
        <v>0</v>
      </c>
      <c r="I347" s="24"/>
      <c r="J347" s="30" t="s">
        <v>830</v>
      </c>
      <c r="K347" s="30"/>
      <c r="L347" s="30" t="s">
        <v>830</v>
      </c>
      <c r="M347" s="30"/>
      <c r="N347" s="30" t="str">
        <f>IF($K347="","",IF($K347=0,"",N$1&amp;$B347))</f>
        <v/>
      </c>
      <c r="O347" s="30" t="str">
        <f>IF($K347="","",IF($K347=0,"",O$1&amp;$B347))</f>
        <v/>
      </c>
      <c r="P347" s="30"/>
      <c r="Q347" s="13">
        <f>MOD(B347,100)</f>
        <v>0</v>
      </c>
      <c r="R347" s="31">
        <f>ROUND(H347/4.4,1)</f>
        <v>0</v>
      </c>
    </row>
    <row r="348" spans="1:24" x14ac:dyDescent="0.15">
      <c r="A348" s="17" t="str">
        <f>"//"&amp;B348</f>
        <v>//430030201</v>
      </c>
      <c r="B348" s="17">
        <v>430030201</v>
      </c>
      <c r="C348" s="17"/>
      <c r="D348" s="17" t="s">
        <v>846</v>
      </c>
      <c r="E348" s="17">
        <v>1</v>
      </c>
      <c r="F348" s="17">
        <v>1</v>
      </c>
      <c r="G348" s="17">
        <v>0</v>
      </c>
      <c r="H348" s="17">
        <v>0</v>
      </c>
      <c r="I348" s="17">
        <v>7</v>
      </c>
      <c r="J348" s="17">
        <v>0</v>
      </c>
      <c r="K348" s="17">
        <v>1</v>
      </c>
      <c r="L348" s="17">
        <v>0</v>
      </c>
      <c r="M348" s="17">
        <v>0</v>
      </c>
      <c r="N348" s="17" t="s">
        <v>847</v>
      </c>
      <c r="O348" s="17" t="s">
        <v>65</v>
      </c>
      <c r="P348" s="17" t="s">
        <v>65</v>
      </c>
      <c r="Q348" s="17" t="s">
        <v>68</v>
      </c>
      <c r="R348" s="17" t="s">
        <v>68</v>
      </c>
      <c r="S348" s="17" t="s">
        <v>65</v>
      </c>
      <c r="T348" s="17">
        <v>0</v>
      </c>
      <c r="U348" s="17" t="s">
        <v>65</v>
      </c>
      <c r="V348" s="17" t="s">
        <v>65</v>
      </c>
      <c r="W348" s="17" t="s">
        <v>65</v>
      </c>
    </row>
    <row r="349" spans="1:24" s="13" customFormat="1" x14ac:dyDescent="0.15">
      <c r="A349" s="23" t="s">
        <v>848</v>
      </c>
      <c r="B349" s="30"/>
      <c r="C349" s="30"/>
      <c r="D349" s="30" t="s">
        <v>830</v>
      </c>
      <c r="E349" s="30" t="s">
        <v>830</v>
      </c>
      <c r="F349" s="30" t="s">
        <v>830</v>
      </c>
      <c r="G349" s="17"/>
      <c r="H349" s="24">
        <v>0</v>
      </c>
      <c r="I349" s="24"/>
      <c r="J349" s="30" t="s">
        <v>830</v>
      </c>
      <c r="K349" s="30"/>
      <c r="L349" s="30" t="s">
        <v>830</v>
      </c>
      <c r="M349" s="30"/>
      <c r="N349" s="30" t="s">
        <v>830</v>
      </c>
      <c r="O349" s="30" t="s">
        <v>830</v>
      </c>
      <c r="P349" s="30"/>
      <c r="Q349" s="13">
        <v>0</v>
      </c>
      <c r="R349" s="31">
        <v>0</v>
      </c>
    </row>
    <row r="350" spans="1:24" x14ac:dyDescent="0.15">
      <c r="A350" s="17">
        <v>1430030401</v>
      </c>
      <c r="B350" s="17">
        <v>1430030401</v>
      </c>
      <c r="C350" s="17"/>
      <c r="D350" s="17" t="s">
        <v>849</v>
      </c>
      <c r="E350" s="17">
        <v>-1</v>
      </c>
      <c r="F350" s="17">
        <v>-1</v>
      </c>
      <c r="G350" s="17">
        <v>0</v>
      </c>
      <c r="H350" s="17">
        <v>0</v>
      </c>
      <c r="I350" s="17">
        <v>3</v>
      </c>
      <c r="J350" s="17">
        <v>0</v>
      </c>
      <c r="K350" s="17">
        <v>1</v>
      </c>
      <c r="L350" s="17">
        <v>0</v>
      </c>
      <c r="M350" s="17">
        <v>0</v>
      </c>
      <c r="N350" s="17" t="s">
        <v>850</v>
      </c>
      <c r="O350" s="17" t="s">
        <v>336</v>
      </c>
      <c r="P350" s="17" t="s">
        <v>65</v>
      </c>
      <c r="Q350" s="17" t="s">
        <v>68</v>
      </c>
      <c r="R350" s="17" t="s">
        <v>68</v>
      </c>
      <c r="S350" s="17" t="s">
        <v>65</v>
      </c>
      <c r="T350" s="17">
        <v>0</v>
      </c>
      <c r="U350" s="17" t="s">
        <v>65</v>
      </c>
      <c r="V350" s="17" t="s">
        <v>65</v>
      </c>
      <c r="W350" s="17" t="s">
        <v>65</v>
      </c>
    </row>
    <row r="351" spans="1:24" x14ac:dyDescent="0.15">
      <c r="A351" s="17">
        <v>1430030402</v>
      </c>
      <c r="B351" s="17">
        <v>1430030402</v>
      </c>
      <c r="C351" s="17"/>
      <c r="D351" s="17" t="s">
        <v>851</v>
      </c>
      <c r="E351" s="17">
        <v>-1</v>
      </c>
      <c r="F351" s="17">
        <v>-1</v>
      </c>
      <c r="G351" s="17">
        <v>0</v>
      </c>
      <c r="H351" s="17">
        <v>1</v>
      </c>
      <c r="I351" s="17">
        <v>0</v>
      </c>
      <c r="J351" s="17">
        <v>0</v>
      </c>
      <c r="K351" s="17">
        <v>1</v>
      </c>
      <c r="L351" s="17">
        <v>0</v>
      </c>
      <c r="M351" s="17">
        <v>0</v>
      </c>
      <c r="N351" s="17" t="s">
        <v>852</v>
      </c>
      <c r="O351" s="17" t="s">
        <v>65</v>
      </c>
      <c r="P351" s="17" t="s">
        <v>65</v>
      </c>
      <c r="Q351" s="17" t="s">
        <v>68</v>
      </c>
      <c r="R351" s="17" t="s">
        <v>68</v>
      </c>
      <c r="S351" s="17" t="s">
        <v>65</v>
      </c>
      <c r="T351" s="17">
        <v>0</v>
      </c>
      <c r="U351" s="17" t="s">
        <v>65</v>
      </c>
      <c r="V351" s="17" t="s">
        <v>65</v>
      </c>
      <c r="W351" s="17" t="s">
        <v>65</v>
      </c>
    </row>
    <row r="352" spans="1:24" x14ac:dyDescent="0.15">
      <c r="A352" s="17">
        <v>1430030403</v>
      </c>
      <c r="B352" s="17">
        <v>1430030403</v>
      </c>
      <c r="C352" s="17"/>
      <c r="D352" s="17" t="s">
        <v>853</v>
      </c>
      <c r="E352" s="17">
        <v>0</v>
      </c>
      <c r="F352" s="17">
        <v>0</v>
      </c>
      <c r="G352" s="17">
        <v>0</v>
      </c>
      <c r="H352" s="17">
        <v>1</v>
      </c>
      <c r="I352" s="17">
        <v>0</v>
      </c>
      <c r="J352" s="17">
        <v>0</v>
      </c>
      <c r="K352" s="17">
        <v>1</v>
      </c>
      <c r="L352" s="17">
        <v>0</v>
      </c>
      <c r="M352" s="17">
        <v>0</v>
      </c>
      <c r="N352" s="17" t="s">
        <v>65</v>
      </c>
      <c r="O352" s="17" t="s">
        <v>65</v>
      </c>
      <c r="P352" s="17" t="s">
        <v>65</v>
      </c>
      <c r="Q352" s="17" t="s">
        <v>68</v>
      </c>
      <c r="R352" s="17" t="s">
        <v>276</v>
      </c>
      <c r="S352" s="17" t="s">
        <v>854</v>
      </c>
      <c r="T352" s="17">
        <v>0</v>
      </c>
      <c r="U352" s="17" t="s">
        <v>65</v>
      </c>
      <c r="V352" s="17" t="s">
        <v>855</v>
      </c>
      <c r="W352" s="17" t="s">
        <v>65</v>
      </c>
    </row>
    <row r="353" spans="1:23" x14ac:dyDescent="0.15">
      <c r="A353" s="17">
        <v>1430030501</v>
      </c>
      <c r="B353" s="17">
        <v>1430030501</v>
      </c>
      <c r="C353" s="17"/>
      <c r="D353" s="17" t="s">
        <v>856</v>
      </c>
      <c r="E353" s="17">
        <v>0</v>
      </c>
      <c r="F353" s="17">
        <v>0</v>
      </c>
      <c r="G353" s="17">
        <v>0</v>
      </c>
      <c r="H353" s="17">
        <v>1</v>
      </c>
      <c r="I353" s="17">
        <v>0</v>
      </c>
      <c r="J353" s="17">
        <v>0</v>
      </c>
      <c r="K353" s="17">
        <v>1</v>
      </c>
      <c r="L353" s="17">
        <v>0</v>
      </c>
      <c r="M353" s="17">
        <v>0</v>
      </c>
      <c r="N353" s="17" t="s">
        <v>65</v>
      </c>
      <c r="O353" s="17" t="s">
        <v>65</v>
      </c>
      <c r="P353" s="17" t="s">
        <v>65</v>
      </c>
      <c r="Q353" s="17" t="s">
        <v>68</v>
      </c>
      <c r="R353" s="17" t="s">
        <v>276</v>
      </c>
      <c r="S353" s="17" t="s">
        <v>857</v>
      </c>
      <c r="T353" s="17">
        <v>0</v>
      </c>
      <c r="U353" s="17" t="s">
        <v>65</v>
      </c>
      <c r="V353" s="17" t="s">
        <v>858</v>
      </c>
      <c r="W353" s="17" t="s">
        <v>65</v>
      </c>
    </row>
    <row r="354" spans="1:23" x14ac:dyDescent="0.15">
      <c r="A354" s="17">
        <v>1430030502</v>
      </c>
      <c r="B354" s="17">
        <v>1430030502</v>
      </c>
      <c r="C354" s="17"/>
      <c r="D354" s="17" t="s">
        <v>859</v>
      </c>
      <c r="E354" s="17">
        <v>-1</v>
      </c>
      <c r="F354" s="17">
        <v>0</v>
      </c>
      <c r="G354" s="17">
        <v>0</v>
      </c>
      <c r="H354" s="17">
        <v>0</v>
      </c>
      <c r="I354" s="17">
        <v>5</v>
      </c>
      <c r="J354" s="17">
        <v>1</v>
      </c>
      <c r="K354" s="17">
        <v>3</v>
      </c>
      <c r="L354" s="17">
        <v>1</v>
      </c>
      <c r="M354" s="17">
        <v>1</v>
      </c>
      <c r="N354" s="17" t="s">
        <v>860</v>
      </c>
      <c r="O354" s="17" t="s">
        <v>861</v>
      </c>
      <c r="P354" s="17" t="s">
        <v>65</v>
      </c>
      <c r="Q354" s="17" t="s">
        <v>68</v>
      </c>
      <c r="R354" s="17" t="s">
        <v>68</v>
      </c>
      <c r="S354" s="17" t="s">
        <v>65</v>
      </c>
      <c r="T354" s="17">
        <v>0</v>
      </c>
      <c r="U354" s="17" t="s">
        <v>65</v>
      </c>
      <c r="V354" s="17" t="s">
        <v>65</v>
      </c>
      <c r="W354" s="17" t="s">
        <v>65</v>
      </c>
    </row>
    <row r="355" spans="1:23" x14ac:dyDescent="0.15">
      <c r="A355" s="17">
        <v>1430030503</v>
      </c>
      <c r="B355" s="17">
        <v>1430030503</v>
      </c>
      <c r="C355" s="17"/>
      <c r="D355" s="17" t="s">
        <v>862</v>
      </c>
      <c r="E355" s="17">
        <v>0</v>
      </c>
      <c r="F355" s="17">
        <v>0</v>
      </c>
      <c r="G355" s="17">
        <v>0</v>
      </c>
      <c r="H355" s="17">
        <v>1</v>
      </c>
      <c r="I355" s="17">
        <v>0</v>
      </c>
      <c r="J355" s="17">
        <v>0</v>
      </c>
      <c r="K355" s="17">
        <v>1</v>
      </c>
      <c r="L355" s="17">
        <v>0</v>
      </c>
      <c r="M355" s="17">
        <v>0</v>
      </c>
      <c r="N355" s="17" t="s">
        <v>863</v>
      </c>
      <c r="O355" s="17" t="s">
        <v>65</v>
      </c>
      <c r="P355" s="17" t="s">
        <v>65</v>
      </c>
      <c r="Q355" s="17" t="s">
        <v>68</v>
      </c>
      <c r="R355" s="17" t="s">
        <v>68</v>
      </c>
      <c r="S355" s="17" t="s">
        <v>65</v>
      </c>
      <c r="T355" s="17">
        <v>0</v>
      </c>
      <c r="U355" s="17" t="s">
        <v>65</v>
      </c>
      <c r="V355" s="17" t="s">
        <v>65</v>
      </c>
      <c r="W355" s="17" t="s">
        <v>65</v>
      </c>
    </row>
    <row r="356" spans="1:23" s="13" customFormat="1" x14ac:dyDescent="0.15">
      <c r="A356" s="23" t="s">
        <v>864</v>
      </c>
      <c r="B356" s="30"/>
      <c r="C356" s="30"/>
      <c r="D356" s="30" t="s">
        <v>830</v>
      </c>
      <c r="E356" s="30" t="s">
        <v>830</v>
      </c>
      <c r="F356" s="30" t="s">
        <v>830</v>
      </c>
      <c r="G356" s="17"/>
      <c r="H356" s="24">
        <v>0</v>
      </c>
      <c r="I356" s="24"/>
      <c r="J356" s="30" t="s">
        <v>830</v>
      </c>
      <c r="K356" s="30"/>
      <c r="L356" s="30" t="s">
        <v>830</v>
      </c>
      <c r="M356" s="30"/>
      <c r="N356" s="30" t="s">
        <v>830</v>
      </c>
      <c r="O356" s="30" t="s">
        <v>830</v>
      </c>
      <c r="P356" s="30"/>
      <c r="Q356" s="13">
        <v>0</v>
      </c>
      <c r="R356" s="31">
        <v>0</v>
      </c>
    </row>
    <row r="357" spans="1:23" x14ac:dyDescent="0.15">
      <c r="A357" s="17">
        <v>1430040201</v>
      </c>
      <c r="B357" s="17">
        <v>1430040201</v>
      </c>
      <c r="C357" s="17"/>
      <c r="D357" s="17" t="s">
        <v>865</v>
      </c>
      <c r="E357" s="17">
        <v>-1</v>
      </c>
      <c r="F357" s="17">
        <v>0</v>
      </c>
      <c r="G357" s="17">
        <v>1</v>
      </c>
      <c r="H357" s="17">
        <v>1</v>
      </c>
      <c r="I357" s="17">
        <v>1</v>
      </c>
      <c r="J357" s="17">
        <v>0</v>
      </c>
      <c r="K357" s="17">
        <v>1</v>
      </c>
      <c r="L357" s="17">
        <v>0</v>
      </c>
      <c r="M357" s="17">
        <v>0</v>
      </c>
      <c r="N357" s="17" t="s">
        <v>92</v>
      </c>
      <c r="O357" s="17" t="s">
        <v>866</v>
      </c>
      <c r="P357" s="17" t="s">
        <v>65</v>
      </c>
      <c r="Q357" s="17" t="s">
        <v>68</v>
      </c>
      <c r="R357" s="17" t="s">
        <v>68</v>
      </c>
      <c r="S357" s="17" t="s">
        <v>65</v>
      </c>
      <c r="T357" s="17">
        <v>0</v>
      </c>
      <c r="U357" s="17" t="s">
        <v>65</v>
      </c>
      <c r="V357" s="17" t="s">
        <v>65</v>
      </c>
      <c r="W357" s="17" t="s">
        <v>65</v>
      </c>
    </row>
    <row r="358" spans="1:23" x14ac:dyDescent="0.15">
      <c r="A358" s="17">
        <v>1430040202</v>
      </c>
      <c r="B358" s="17">
        <v>1430040202</v>
      </c>
      <c r="C358" s="17"/>
      <c r="D358" s="17" t="s">
        <v>867</v>
      </c>
      <c r="E358" s="17">
        <v>1</v>
      </c>
      <c r="F358" s="17">
        <v>0</v>
      </c>
      <c r="G358" s="17">
        <v>0</v>
      </c>
      <c r="H358" s="17">
        <v>0</v>
      </c>
      <c r="I358" s="17">
        <v>8</v>
      </c>
      <c r="J358" s="17">
        <v>0</v>
      </c>
      <c r="K358" s="17">
        <v>1</v>
      </c>
      <c r="L358" s="17">
        <v>1</v>
      </c>
      <c r="M358" s="17">
        <v>0</v>
      </c>
      <c r="N358" s="17" t="s">
        <v>868</v>
      </c>
      <c r="O358" s="17" t="s">
        <v>869</v>
      </c>
      <c r="P358" s="17" t="s">
        <v>65</v>
      </c>
      <c r="Q358" s="17" t="s">
        <v>343</v>
      </c>
      <c r="R358" s="17" t="s">
        <v>68</v>
      </c>
      <c r="S358" s="17" t="s">
        <v>65</v>
      </c>
      <c r="T358" s="17">
        <v>0</v>
      </c>
      <c r="U358" s="17" t="s">
        <v>65</v>
      </c>
      <c r="V358" s="17" t="s">
        <v>65</v>
      </c>
      <c r="W358" s="17" t="s">
        <v>65</v>
      </c>
    </row>
    <row r="359" spans="1:23" x14ac:dyDescent="0.15">
      <c r="A359" s="17">
        <v>1430040501</v>
      </c>
      <c r="B359" s="17">
        <v>1430040501</v>
      </c>
      <c r="C359" s="17"/>
      <c r="D359" s="17" t="s">
        <v>870</v>
      </c>
      <c r="E359" s="17">
        <v>0</v>
      </c>
      <c r="F359" s="17">
        <v>0</v>
      </c>
      <c r="G359" s="17">
        <v>0</v>
      </c>
      <c r="H359" s="17">
        <v>1</v>
      </c>
      <c r="I359" s="17">
        <v>0</v>
      </c>
      <c r="J359" s="17">
        <v>0</v>
      </c>
      <c r="K359" s="17">
        <v>1</v>
      </c>
      <c r="L359" s="17">
        <v>0</v>
      </c>
      <c r="M359" s="17">
        <v>0</v>
      </c>
      <c r="N359" s="17" t="s">
        <v>65</v>
      </c>
      <c r="O359" s="17" t="s">
        <v>65</v>
      </c>
      <c r="P359" s="17" t="s">
        <v>65</v>
      </c>
      <c r="Q359" s="17" t="s">
        <v>77</v>
      </c>
      <c r="R359" s="17" t="s">
        <v>131</v>
      </c>
      <c r="S359" s="17" t="s">
        <v>871</v>
      </c>
      <c r="T359" s="17">
        <v>0</v>
      </c>
      <c r="U359" s="17" t="s">
        <v>65</v>
      </c>
      <c r="V359" s="17" t="s">
        <v>872</v>
      </c>
      <c r="W359" s="17" t="s">
        <v>65</v>
      </c>
    </row>
    <row r="360" spans="1:23" x14ac:dyDescent="0.15">
      <c r="A360" s="17">
        <v>1430040502</v>
      </c>
      <c r="B360" s="17">
        <v>1430040502</v>
      </c>
      <c r="C360" s="17"/>
      <c r="D360" s="17" t="s">
        <v>873</v>
      </c>
      <c r="E360" s="17">
        <v>0</v>
      </c>
      <c r="F360" s="17">
        <v>0</v>
      </c>
      <c r="G360" s="17">
        <v>0</v>
      </c>
      <c r="H360" s="17">
        <v>1</v>
      </c>
      <c r="I360" s="17">
        <v>0</v>
      </c>
      <c r="J360" s="17">
        <v>0</v>
      </c>
      <c r="K360" s="17">
        <v>1</v>
      </c>
      <c r="L360" s="17">
        <v>0</v>
      </c>
      <c r="M360" s="17">
        <v>0</v>
      </c>
      <c r="N360" s="17" t="s">
        <v>65</v>
      </c>
      <c r="O360" s="17" t="s">
        <v>65</v>
      </c>
      <c r="P360" s="17" t="s">
        <v>65</v>
      </c>
      <c r="Q360" s="17" t="s">
        <v>77</v>
      </c>
      <c r="R360" s="17" t="s">
        <v>131</v>
      </c>
      <c r="S360" s="17" t="s">
        <v>874</v>
      </c>
      <c r="T360" s="17">
        <v>0</v>
      </c>
      <c r="U360" s="17" t="s">
        <v>65</v>
      </c>
      <c r="V360" s="17" t="s">
        <v>872</v>
      </c>
      <c r="W360" s="17" t="s">
        <v>65</v>
      </c>
    </row>
    <row r="361" spans="1:23" x14ac:dyDescent="0.15">
      <c r="A361" s="17">
        <v>1430040503</v>
      </c>
      <c r="B361" s="17">
        <v>1430040503</v>
      </c>
      <c r="C361" s="17"/>
      <c r="D361" s="17" t="s">
        <v>875</v>
      </c>
      <c r="E361" s="17">
        <v>0</v>
      </c>
      <c r="F361" s="17">
        <v>0</v>
      </c>
      <c r="G361" s="17">
        <v>0</v>
      </c>
      <c r="H361" s="17">
        <v>1</v>
      </c>
      <c r="I361" s="17">
        <v>0</v>
      </c>
      <c r="J361" s="17">
        <v>0</v>
      </c>
      <c r="K361" s="17">
        <v>1</v>
      </c>
      <c r="L361" s="17">
        <v>0</v>
      </c>
      <c r="M361" s="17">
        <v>0</v>
      </c>
      <c r="N361" s="17" t="s">
        <v>65</v>
      </c>
      <c r="O361" s="17" t="s">
        <v>65</v>
      </c>
      <c r="P361" s="17" t="s">
        <v>65</v>
      </c>
      <c r="Q361" s="17" t="s">
        <v>77</v>
      </c>
      <c r="R361" s="17" t="s">
        <v>131</v>
      </c>
      <c r="S361" s="17" t="s">
        <v>876</v>
      </c>
      <c r="T361" s="17">
        <v>0</v>
      </c>
      <c r="U361" s="17" t="s">
        <v>65</v>
      </c>
      <c r="V361" s="17" t="s">
        <v>872</v>
      </c>
      <c r="W361" s="17" t="s">
        <v>65</v>
      </c>
    </row>
    <row r="362" spans="1:23" x14ac:dyDescent="0.15">
      <c r="A362" s="17">
        <v>1430040504</v>
      </c>
      <c r="B362" s="17">
        <v>1430040504</v>
      </c>
      <c r="C362" s="17"/>
      <c r="D362" s="17" t="s">
        <v>877</v>
      </c>
      <c r="E362" s="17">
        <v>0</v>
      </c>
      <c r="F362" s="17">
        <v>0</v>
      </c>
      <c r="G362" s="17">
        <v>0</v>
      </c>
      <c r="H362" s="17">
        <v>1</v>
      </c>
      <c r="I362" s="17">
        <v>0</v>
      </c>
      <c r="J362" s="17">
        <v>0</v>
      </c>
      <c r="K362" s="17">
        <v>1</v>
      </c>
      <c r="L362" s="17">
        <v>0</v>
      </c>
      <c r="M362" s="17">
        <v>0</v>
      </c>
      <c r="N362" s="17" t="s">
        <v>65</v>
      </c>
      <c r="O362" s="17" t="s">
        <v>65</v>
      </c>
      <c r="P362" s="17" t="s">
        <v>65</v>
      </c>
      <c r="Q362" s="17" t="s">
        <v>77</v>
      </c>
      <c r="R362" s="17" t="s">
        <v>131</v>
      </c>
      <c r="S362" s="17" t="s">
        <v>878</v>
      </c>
      <c r="T362" s="17">
        <v>0</v>
      </c>
      <c r="U362" s="17" t="s">
        <v>65</v>
      </c>
      <c r="V362" s="17" t="s">
        <v>872</v>
      </c>
      <c r="W362" s="17" t="s">
        <v>65</v>
      </c>
    </row>
    <row r="363" spans="1:23" x14ac:dyDescent="0.15">
      <c r="A363" s="17">
        <v>1430040505</v>
      </c>
      <c r="B363" s="17">
        <v>1430040505</v>
      </c>
      <c r="C363" s="17"/>
      <c r="D363" s="17" t="s">
        <v>879</v>
      </c>
      <c r="E363" s="17">
        <v>0</v>
      </c>
      <c r="F363" s="17">
        <v>0</v>
      </c>
      <c r="G363" s="17">
        <v>0</v>
      </c>
      <c r="H363" s="17">
        <v>1</v>
      </c>
      <c r="I363" s="17">
        <v>0</v>
      </c>
      <c r="J363" s="17">
        <v>0</v>
      </c>
      <c r="K363" s="17">
        <v>1</v>
      </c>
      <c r="L363" s="17">
        <v>0</v>
      </c>
      <c r="M363" s="17">
        <v>0</v>
      </c>
      <c r="N363" s="17" t="s">
        <v>880</v>
      </c>
      <c r="O363" s="17" t="s">
        <v>65</v>
      </c>
      <c r="P363" s="17" t="s">
        <v>65</v>
      </c>
      <c r="Q363" s="17" t="s">
        <v>881</v>
      </c>
      <c r="R363" s="17" t="s">
        <v>68</v>
      </c>
      <c r="S363" s="17" t="s">
        <v>65</v>
      </c>
      <c r="T363" s="17">
        <v>0</v>
      </c>
      <c r="U363" s="17" t="s">
        <v>65</v>
      </c>
      <c r="V363" s="17" t="s">
        <v>65</v>
      </c>
      <c r="W363" s="17" t="s">
        <v>65</v>
      </c>
    </row>
    <row r="364" spans="1:23" ht="14.1" customHeight="1" x14ac:dyDescent="0.15">
      <c r="A364" s="17">
        <v>1430040601</v>
      </c>
      <c r="B364" s="17">
        <v>1430040601</v>
      </c>
      <c r="C364" s="17"/>
      <c r="D364" s="17" t="s">
        <v>882</v>
      </c>
      <c r="E364" s="17">
        <v>-1</v>
      </c>
      <c r="F364" s="17">
        <v>-1</v>
      </c>
      <c r="G364" s="17">
        <v>0</v>
      </c>
      <c r="H364" s="17">
        <v>1</v>
      </c>
      <c r="I364" s="17">
        <v>0</v>
      </c>
      <c r="J364" s="17">
        <v>1</v>
      </c>
      <c r="K364" s="17">
        <v>1</v>
      </c>
      <c r="L364" s="17">
        <v>0</v>
      </c>
      <c r="M364" s="17">
        <v>0</v>
      </c>
      <c r="N364" s="17" t="s">
        <v>883</v>
      </c>
      <c r="O364" s="17" t="s">
        <v>65</v>
      </c>
      <c r="P364" s="17" t="s">
        <v>65</v>
      </c>
      <c r="Q364" s="17" t="s">
        <v>881</v>
      </c>
      <c r="R364" s="17" t="s">
        <v>68</v>
      </c>
      <c r="S364" s="17" t="s">
        <v>65</v>
      </c>
      <c r="T364" s="17">
        <v>0</v>
      </c>
      <c r="U364" s="17" t="s">
        <v>65</v>
      </c>
      <c r="V364" s="17" t="s">
        <v>65</v>
      </c>
      <c r="W364" s="17" t="s">
        <v>65</v>
      </c>
    </row>
    <row r="365" spans="1:23" s="13" customFormat="1" x14ac:dyDescent="0.15">
      <c r="A365" s="23" t="s">
        <v>884</v>
      </c>
      <c r="B365" s="30"/>
      <c r="C365" s="30"/>
      <c r="D365" s="30" t="s">
        <v>830</v>
      </c>
      <c r="E365" s="30" t="s">
        <v>830</v>
      </c>
      <c r="F365" s="30" t="s">
        <v>830</v>
      </c>
      <c r="G365" s="17"/>
      <c r="H365" s="24">
        <v>0</v>
      </c>
      <c r="I365" s="24"/>
      <c r="J365" s="30" t="s">
        <v>830</v>
      </c>
      <c r="K365" s="30"/>
      <c r="L365" s="30" t="s">
        <v>830</v>
      </c>
      <c r="M365" s="30"/>
      <c r="N365" s="30" t="s">
        <v>830</v>
      </c>
      <c r="O365" s="30" t="s">
        <v>830</v>
      </c>
      <c r="P365" s="30"/>
      <c r="Q365" s="13">
        <v>0</v>
      </c>
      <c r="R365" s="31"/>
    </row>
    <row r="366" spans="1:23" x14ac:dyDescent="0.15">
      <c r="A366" s="17">
        <v>1430050401</v>
      </c>
      <c r="B366" s="17">
        <v>1430050401</v>
      </c>
      <c r="C366" s="17"/>
      <c r="D366" s="17" t="s">
        <v>885</v>
      </c>
      <c r="E366" s="17">
        <v>1</v>
      </c>
      <c r="F366" s="17">
        <v>1</v>
      </c>
      <c r="G366" s="17">
        <v>0</v>
      </c>
      <c r="H366" s="17">
        <v>0</v>
      </c>
      <c r="I366" s="17">
        <v>5</v>
      </c>
      <c r="J366" s="17">
        <v>9</v>
      </c>
      <c r="K366" s="17">
        <v>1</v>
      </c>
      <c r="L366" s="17">
        <v>0</v>
      </c>
      <c r="M366" s="17">
        <v>0</v>
      </c>
      <c r="N366" s="17" t="s">
        <v>886</v>
      </c>
      <c r="O366" s="17" t="s">
        <v>650</v>
      </c>
      <c r="P366" s="17" t="s">
        <v>65</v>
      </c>
      <c r="Q366" s="17" t="s">
        <v>68</v>
      </c>
      <c r="R366" s="17" t="s">
        <v>68</v>
      </c>
      <c r="S366" s="17" t="s">
        <v>65</v>
      </c>
      <c r="T366" s="17">
        <v>0</v>
      </c>
      <c r="U366" s="17" t="s">
        <v>65</v>
      </c>
      <c r="V366" s="17" t="s">
        <v>65</v>
      </c>
      <c r="W366" s="17" t="s">
        <v>65</v>
      </c>
    </row>
    <row r="367" spans="1:23" x14ac:dyDescent="0.15">
      <c r="A367" s="17">
        <v>1430050501</v>
      </c>
      <c r="B367" s="17">
        <v>1430050501</v>
      </c>
      <c r="C367" s="17"/>
      <c r="D367" s="17" t="s">
        <v>887</v>
      </c>
      <c r="E367" s="17">
        <v>1</v>
      </c>
      <c r="F367" s="17">
        <v>1</v>
      </c>
      <c r="G367" s="17">
        <v>0</v>
      </c>
      <c r="H367" s="17">
        <v>0</v>
      </c>
      <c r="I367" s="17">
        <v>1</v>
      </c>
      <c r="J367" s="17">
        <v>0</v>
      </c>
      <c r="K367" s="17">
        <v>1</v>
      </c>
      <c r="L367" s="17">
        <v>0</v>
      </c>
      <c r="M367" s="17">
        <v>0</v>
      </c>
      <c r="N367" s="17" t="s">
        <v>888</v>
      </c>
      <c r="O367" s="17" t="s">
        <v>615</v>
      </c>
      <c r="P367" s="17" t="s">
        <v>65</v>
      </c>
      <c r="Q367" s="17" t="s">
        <v>68</v>
      </c>
      <c r="R367" s="17" t="s">
        <v>68</v>
      </c>
      <c r="S367" s="17" t="s">
        <v>65</v>
      </c>
      <c r="T367" s="17">
        <v>0</v>
      </c>
      <c r="U367" s="17" t="s">
        <v>65</v>
      </c>
      <c r="V367" s="17" t="s">
        <v>65</v>
      </c>
      <c r="W367" s="17" t="s">
        <v>65</v>
      </c>
    </row>
    <row r="368" spans="1:23" s="13" customFormat="1" x14ac:dyDescent="0.15">
      <c r="A368" s="23" t="s">
        <v>889</v>
      </c>
      <c r="B368" s="30"/>
      <c r="C368" s="30"/>
      <c r="D368" s="30" t="s">
        <v>830</v>
      </c>
      <c r="E368" s="30" t="s">
        <v>830</v>
      </c>
      <c r="F368" s="30" t="s">
        <v>830</v>
      </c>
      <c r="G368" s="17"/>
      <c r="H368" s="24">
        <v>0</v>
      </c>
      <c r="I368" s="24"/>
      <c r="J368" s="30" t="s">
        <v>830</v>
      </c>
      <c r="K368" s="30"/>
      <c r="L368" s="30" t="s">
        <v>830</v>
      </c>
      <c r="M368" s="30"/>
      <c r="N368" s="30" t="s">
        <v>830</v>
      </c>
      <c r="O368" s="30" t="s">
        <v>830</v>
      </c>
      <c r="P368" s="30"/>
      <c r="Q368" s="13">
        <v>0</v>
      </c>
      <c r="R368" s="31"/>
    </row>
    <row r="369" spans="1:23" x14ac:dyDescent="0.15">
      <c r="A369" s="17">
        <v>70003010101</v>
      </c>
      <c r="B369" s="17">
        <v>70003010101</v>
      </c>
      <c r="C369" s="17"/>
      <c r="D369" s="17" t="s">
        <v>890</v>
      </c>
      <c r="E369" s="17">
        <v>0</v>
      </c>
      <c r="F369" s="17">
        <v>0</v>
      </c>
      <c r="G369" s="17">
        <v>0</v>
      </c>
      <c r="H369" s="17">
        <v>1</v>
      </c>
      <c r="I369" s="17">
        <v>0</v>
      </c>
      <c r="J369" s="17">
        <v>0</v>
      </c>
      <c r="K369" s="17">
        <v>1</v>
      </c>
      <c r="L369" s="17">
        <v>0</v>
      </c>
      <c r="M369" s="17">
        <v>0</v>
      </c>
      <c r="N369" s="17" t="s">
        <v>65</v>
      </c>
      <c r="O369" s="17" t="s">
        <v>65</v>
      </c>
      <c r="P369" s="17" t="s">
        <v>65</v>
      </c>
      <c r="Q369" s="17" t="s">
        <v>68</v>
      </c>
      <c r="R369" s="17" t="s">
        <v>891</v>
      </c>
      <c r="S369" s="17" t="s">
        <v>65</v>
      </c>
      <c r="T369" s="17">
        <v>0</v>
      </c>
      <c r="U369" s="17" t="s">
        <v>65</v>
      </c>
      <c r="V369" s="17" t="s">
        <v>892</v>
      </c>
      <c r="W369" s="17" t="s">
        <v>65</v>
      </c>
    </row>
    <row r="370" spans="1:23" x14ac:dyDescent="0.15">
      <c r="A370" s="17">
        <v>70003010102</v>
      </c>
      <c r="B370" s="17">
        <v>70003010102</v>
      </c>
      <c r="C370" s="17"/>
      <c r="D370" s="17" t="s">
        <v>893</v>
      </c>
      <c r="E370" s="17">
        <v>0</v>
      </c>
      <c r="F370" s="17">
        <v>0</v>
      </c>
      <c r="G370" s="17">
        <v>0</v>
      </c>
      <c r="H370" s="17">
        <v>1</v>
      </c>
      <c r="I370" s="17">
        <v>0</v>
      </c>
      <c r="J370" s="17">
        <v>0</v>
      </c>
      <c r="K370" s="17">
        <v>1</v>
      </c>
      <c r="L370" s="17">
        <v>0</v>
      </c>
      <c r="M370" s="17">
        <v>0</v>
      </c>
      <c r="N370" s="17" t="s">
        <v>65</v>
      </c>
      <c r="O370" s="17" t="s">
        <v>65</v>
      </c>
      <c r="P370" s="17" t="s">
        <v>65</v>
      </c>
      <c r="Q370" s="17" t="s">
        <v>77</v>
      </c>
      <c r="R370" s="17" t="s">
        <v>576</v>
      </c>
      <c r="S370" s="17" t="s">
        <v>894</v>
      </c>
      <c r="T370" s="17">
        <v>0</v>
      </c>
      <c r="U370" s="17" t="s">
        <v>895</v>
      </c>
      <c r="V370" s="17" t="s">
        <v>65</v>
      </c>
      <c r="W370" s="17" t="s">
        <v>65</v>
      </c>
    </row>
    <row r="371" spans="1:23" x14ac:dyDescent="0.15">
      <c r="A371" s="17">
        <v>70003010103</v>
      </c>
      <c r="B371" s="17">
        <v>70003010103</v>
      </c>
      <c r="C371" s="17"/>
      <c r="D371" s="17" t="s">
        <v>896</v>
      </c>
      <c r="E371" s="17">
        <v>0</v>
      </c>
      <c r="F371" s="17">
        <v>0</v>
      </c>
      <c r="G371" s="17">
        <v>0</v>
      </c>
      <c r="H371" s="17">
        <v>1</v>
      </c>
      <c r="I371" s="17">
        <v>0</v>
      </c>
      <c r="J371" s="17">
        <v>0</v>
      </c>
      <c r="K371" s="17">
        <v>1</v>
      </c>
      <c r="L371" s="17">
        <v>0</v>
      </c>
      <c r="M371" s="17">
        <v>0</v>
      </c>
      <c r="N371" s="17" t="s">
        <v>65</v>
      </c>
      <c r="O371" s="17" t="s">
        <v>65</v>
      </c>
      <c r="P371" s="17" t="s">
        <v>65</v>
      </c>
      <c r="Q371" s="17" t="s">
        <v>77</v>
      </c>
      <c r="R371" s="17" t="s">
        <v>897</v>
      </c>
      <c r="S371" s="17" t="s">
        <v>898</v>
      </c>
      <c r="T371" s="17">
        <v>0</v>
      </c>
      <c r="U371" s="17" t="s">
        <v>895</v>
      </c>
      <c r="V371" s="17" t="s">
        <v>65</v>
      </c>
      <c r="W371" s="17" t="s">
        <v>65</v>
      </c>
    </row>
    <row r="372" spans="1:23" x14ac:dyDescent="0.15">
      <c r="A372" s="17">
        <v>70003010104</v>
      </c>
      <c r="B372" s="17">
        <v>70003010104</v>
      </c>
      <c r="C372" s="17"/>
      <c r="D372" s="17" t="s">
        <v>899</v>
      </c>
      <c r="E372" s="17">
        <v>-1</v>
      </c>
      <c r="F372" s="17">
        <v>0</v>
      </c>
      <c r="G372" s="17">
        <v>0</v>
      </c>
      <c r="H372" s="17">
        <v>1</v>
      </c>
      <c r="I372" s="17">
        <v>0</v>
      </c>
      <c r="J372" s="17">
        <v>0</v>
      </c>
      <c r="K372" s="17">
        <v>1</v>
      </c>
      <c r="L372" s="17">
        <v>0</v>
      </c>
      <c r="M372" s="17">
        <v>0</v>
      </c>
      <c r="N372" s="17" t="s">
        <v>900</v>
      </c>
      <c r="O372" s="17" t="s">
        <v>65</v>
      </c>
      <c r="P372" s="17" t="s">
        <v>65</v>
      </c>
      <c r="Q372" s="17" t="s">
        <v>901</v>
      </c>
      <c r="R372" s="17" t="s">
        <v>68</v>
      </c>
      <c r="S372" s="17" t="s">
        <v>65</v>
      </c>
      <c r="T372" s="17">
        <v>0</v>
      </c>
      <c r="U372" s="17" t="s">
        <v>65</v>
      </c>
      <c r="V372" s="17" t="s">
        <v>65</v>
      </c>
      <c r="W372" s="17" t="s">
        <v>65</v>
      </c>
    </row>
    <row r="373" spans="1:23" x14ac:dyDescent="0.15">
      <c r="A373" s="16" t="s">
        <v>902</v>
      </c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7" t="s">
        <v>65</v>
      </c>
      <c r="W373" s="17" t="s">
        <v>65</v>
      </c>
    </row>
    <row r="374" spans="1:23" x14ac:dyDescent="0.15">
      <c r="A374" s="17">
        <f>B374</f>
        <v>500030101</v>
      </c>
      <c r="B374" s="17">
        <v>500030101</v>
      </c>
      <c r="C374" s="17"/>
      <c r="D374" s="17" t="s">
        <v>903</v>
      </c>
      <c r="E374" s="17">
        <v>1</v>
      </c>
      <c r="F374" s="17">
        <v>1</v>
      </c>
      <c r="G374" s="17">
        <v>0</v>
      </c>
      <c r="H374" s="17">
        <v>0</v>
      </c>
      <c r="I374" s="17">
        <v>0</v>
      </c>
      <c r="J374" s="17">
        <v>0</v>
      </c>
      <c r="K374" s="17">
        <v>1</v>
      </c>
      <c r="L374" s="17">
        <v>0</v>
      </c>
      <c r="M374" s="17">
        <v>0</v>
      </c>
      <c r="N374" s="17" t="str">
        <f>"["&amp;B374&amp;"]"</f>
        <v>[500030101]</v>
      </c>
      <c r="O374" s="17" t="s">
        <v>65</v>
      </c>
      <c r="P374" s="17" t="s">
        <v>65</v>
      </c>
      <c r="Q374" s="17" t="s">
        <v>68</v>
      </c>
      <c r="R374" s="17" t="s">
        <v>68</v>
      </c>
      <c r="S374" s="17" t="s">
        <v>65</v>
      </c>
      <c r="T374" s="17">
        <v>0</v>
      </c>
      <c r="U374" s="17" t="s">
        <v>65</v>
      </c>
      <c r="V374" s="17" t="s">
        <v>65</v>
      </c>
      <c r="W374" s="17" t="s">
        <v>65</v>
      </c>
    </row>
    <row r="375" spans="1:23" x14ac:dyDescent="0.15">
      <c r="A375" s="17">
        <f t="shared" ref="A375:A381" si="43">B375</f>
        <v>500030201</v>
      </c>
      <c r="B375" s="17">
        <v>500030201</v>
      </c>
      <c r="C375" s="17"/>
      <c r="D375" s="17" t="s">
        <v>904</v>
      </c>
      <c r="E375" s="17">
        <v>1</v>
      </c>
      <c r="F375" s="17">
        <v>1</v>
      </c>
      <c r="G375" s="17">
        <v>0</v>
      </c>
      <c r="H375" s="17">
        <v>0</v>
      </c>
      <c r="I375" s="17">
        <v>0</v>
      </c>
      <c r="J375" s="17">
        <v>0</v>
      </c>
      <c r="K375" s="17">
        <v>1</v>
      </c>
      <c r="L375" s="17">
        <v>0</v>
      </c>
      <c r="M375" s="17">
        <v>0</v>
      </c>
      <c r="N375" s="17" t="s">
        <v>65</v>
      </c>
      <c r="O375" s="17" t="s">
        <v>65</v>
      </c>
      <c r="P375" s="17" t="s">
        <v>65</v>
      </c>
      <c r="Q375" s="17" t="s">
        <v>68</v>
      </c>
      <c r="R375" s="17" t="s">
        <v>276</v>
      </c>
      <c r="S375" s="17" t="s">
        <v>717</v>
      </c>
      <c r="T375" s="17">
        <v>0</v>
      </c>
      <c r="U375" s="17" t="s">
        <v>905</v>
      </c>
      <c r="V375" s="17" t="s">
        <v>65</v>
      </c>
      <c r="W375" s="17" t="s">
        <v>65</v>
      </c>
    </row>
    <row r="376" spans="1:23" x14ac:dyDescent="0.15">
      <c r="A376" s="17">
        <f t="shared" si="43"/>
        <v>500030301</v>
      </c>
      <c r="B376" s="17">
        <v>500030301</v>
      </c>
      <c r="C376" s="17"/>
      <c r="D376" s="17" t="s">
        <v>906</v>
      </c>
      <c r="E376" s="17">
        <v>1</v>
      </c>
      <c r="F376" s="17">
        <v>1</v>
      </c>
      <c r="G376" s="17">
        <v>0</v>
      </c>
      <c r="H376" s="17">
        <v>0</v>
      </c>
      <c r="I376" s="17">
        <v>0</v>
      </c>
      <c r="J376" s="17">
        <v>0</v>
      </c>
      <c r="K376" s="17">
        <v>1</v>
      </c>
      <c r="L376" s="17">
        <v>0</v>
      </c>
      <c r="M376" s="17">
        <v>0</v>
      </c>
      <c r="N376" s="17" t="str">
        <f t="shared" ref="N376:N380" si="44">"["&amp;B376&amp;"]"</f>
        <v>[500030301]</v>
      </c>
      <c r="O376" s="17" t="s">
        <v>65</v>
      </c>
      <c r="P376" s="17" t="s">
        <v>65</v>
      </c>
      <c r="Q376" s="17" t="s">
        <v>68</v>
      </c>
      <c r="R376" s="17" t="s">
        <v>68</v>
      </c>
      <c r="S376" s="17" t="s">
        <v>65</v>
      </c>
      <c r="T376" s="17">
        <v>0</v>
      </c>
      <c r="U376" s="17" t="s">
        <v>65</v>
      </c>
      <c r="V376" s="17" t="s">
        <v>65</v>
      </c>
      <c r="W376" s="17" t="s">
        <v>65</v>
      </c>
    </row>
    <row r="377" spans="1:23" x14ac:dyDescent="0.15">
      <c r="A377" s="17">
        <f t="shared" si="43"/>
        <v>500030401</v>
      </c>
      <c r="B377" s="17">
        <v>500030401</v>
      </c>
      <c r="C377" s="17"/>
      <c r="D377" s="17" t="s">
        <v>907</v>
      </c>
      <c r="E377" s="17">
        <v>1</v>
      </c>
      <c r="F377" s="17">
        <v>1</v>
      </c>
      <c r="G377" s="17">
        <v>0</v>
      </c>
      <c r="H377" s="17">
        <v>0</v>
      </c>
      <c r="I377" s="17">
        <v>0</v>
      </c>
      <c r="J377" s="17">
        <v>0</v>
      </c>
      <c r="K377" s="17">
        <v>1</v>
      </c>
      <c r="L377" s="17">
        <v>0</v>
      </c>
      <c r="M377" s="17">
        <v>0</v>
      </c>
      <c r="N377" s="17" t="str">
        <f t="shared" si="44"/>
        <v>[500030401]</v>
      </c>
      <c r="O377" s="17" t="s">
        <v>65</v>
      </c>
      <c r="P377" s="17" t="s">
        <v>65</v>
      </c>
      <c r="Q377" s="17" t="s">
        <v>68</v>
      </c>
      <c r="R377" s="17" t="s">
        <v>68</v>
      </c>
      <c r="S377" s="17" t="s">
        <v>65</v>
      </c>
      <c r="T377" s="17">
        <v>0</v>
      </c>
      <c r="U377" s="17" t="s">
        <v>65</v>
      </c>
      <c r="V377" s="17" t="s">
        <v>65</v>
      </c>
      <c r="W377" s="17" t="s">
        <v>65</v>
      </c>
    </row>
    <row r="378" spans="1:23" x14ac:dyDescent="0.15">
      <c r="A378" s="17">
        <f t="shared" si="43"/>
        <v>500030501</v>
      </c>
      <c r="B378" s="17">
        <v>500030501</v>
      </c>
      <c r="C378" s="17"/>
      <c r="D378" s="17" t="s">
        <v>908</v>
      </c>
      <c r="E378" s="17">
        <v>1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1</v>
      </c>
      <c r="L378" s="17">
        <v>0</v>
      </c>
      <c r="M378" s="17">
        <v>0</v>
      </c>
      <c r="N378" s="17" t="str">
        <f t="shared" si="44"/>
        <v>[500030501]</v>
      </c>
      <c r="O378" s="17" t="s">
        <v>65</v>
      </c>
      <c r="P378" s="17" t="s">
        <v>65</v>
      </c>
      <c r="Q378" s="17" t="s">
        <v>68</v>
      </c>
      <c r="R378" s="17" t="s">
        <v>68</v>
      </c>
      <c r="S378" s="17" t="s">
        <v>65</v>
      </c>
      <c r="T378" s="17">
        <v>0</v>
      </c>
      <c r="U378" s="17" t="s">
        <v>65</v>
      </c>
      <c r="V378" s="17" t="s">
        <v>65</v>
      </c>
      <c r="W378" s="17" t="s">
        <v>65</v>
      </c>
    </row>
    <row r="379" spans="1:23" x14ac:dyDescent="0.15">
      <c r="A379" s="17">
        <f t="shared" si="43"/>
        <v>500030601</v>
      </c>
      <c r="B379" s="17">
        <v>500030601</v>
      </c>
      <c r="C379" s="17"/>
      <c r="D379" s="17" t="s">
        <v>909</v>
      </c>
      <c r="E379" s="17">
        <v>1</v>
      </c>
      <c r="F379" s="17">
        <v>1</v>
      </c>
      <c r="G379" s="17">
        <v>0</v>
      </c>
      <c r="H379" s="17">
        <v>0</v>
      </c>
      <c r="I379" s="17">
        <v>0</v>
      </c>
      <c r="J379" s="17">
        <v>0</v>
      </c>
      <c r="K379" s="17">
        <v>1</v>
      </c>
      <c r="L379" s="17">
        <v>0</v>
      </c>
      <c r="M379" s="17">
        <v>0</v>
      </c>
      <c r="N379" s="17" t="s">
        <v>65</v>
      </c>
      <c r="O379" s="17" t="s">
        <v>65</v>
      </c>
      <c r="P379" s="17" t="s">
        <v>65</v>
      </c>
      <c r="Q379" s="17" t="s">
        <v>68</v>
      </c>
      <c r="R379" s="17" t="s">
        <v>576</v>
      </c>
      <c r="S379" s="17" t="s">
        <v>65</v>
      </c>
      <c r="T379" s="17">
        <v>0</v>
      </c>
      <c r="U379" s="17" t="s">
        <v>910</v>
      </c>
      <c r="V379" s="17" t="s">
        <v>65</v>
      </c>
      <c r="W379" s="17" t="s">
        <v>65</v>
      </c>
    </row>
    <row r="380" spans="1:23" x14ac:dyDescent="0.15">
      <c r="A380" s="17">
        <f t="shared" si="43"/>
        <v>500030602</v>
      </c>
      <c r="B380" s="17">
        <v>500030602</v>
      </c>
      <c r="C380" s="17"/>
      <c r="D380" s="17" t="s">
        <v>911</v>
      </c>
      <c r="E380" s="17">
        <v>1</v>
      </c>
      <c r="F380" s="17">
        <v>1</v>
      </c>
      <c r="G380" s="17">
        <v>0</v>
      </c>
      <c r="H380" s="17">
        <v>0</v>
      </c>
      <c r="I380" s="17">
        <v>0</v>
      </c>
      <c r="J380" s="17">
        <v>0</v>
      </c>
      <c r="K380" s="17">
        <v>1</v>
      </c>
      <c r="L380" s="17">
        <v>0</v>
      </c>
      <c r="M380" s="17">
        <v>0</v>
      </c>
      <c r="N380" s="17" t="str">
        <f t="shared" si="44"/>
        <v>[500030602]</v>
      </c>
      <c r="O380" s="17" t="s">
        <v>65</v>
      </c>
      <c r="P380" s="17" t="s">
        <v>65</v>
      </c>
      <c r="Q380" s="17" t="s">
        <v>68</v>
      </c>
      <c r="R380" s="17" t="s">
        <v>68</v>
      </c>
      <c r="S380" s="17" t="s">
        <v>65</v>
      </c>
      <c r="T380" s="17">
        <v>0</v>
      </c>
      <c r="U380" s="17" t="s">
        <v>65</v>
      </c>
      <c r="V380" s="17" t="s">
        <v>65</v>
      </c>
      <c r="W380" s="17" t="s">
        <v>65</v>
      </c>
    </row>
    <row r="381" spans="1:23" x14ac:dyDescent="0.15">
      <c r="A381" s="17">
        <f t="shared" si="43"/>
        <v>500030701</v>
      </c>
      <c r="B381" s="17">
        <v>500030701</v>
      </c>
      <c r="C381" s="17"/>
      <c r="D381" s="17" t="s">
        <v>912</v>
      </c>
      <c r="E381" s="17">
        <v>1</v>
      </c>
      <c r="F381" s="17">
        <v>1</v>
      </c>
      <c r="G381" s="17">
        <v>0</v>
      </c>
      <c r="H381" s="17">
        <v>0</v>
      </c>
      <c r="I381" s="17">
        <v>0</v>
      </c>
      <c r="J381" s="17">
        <v>0</v>
      </c>
      <c r="K381" s="17">
        <v>1</v>
      </c>
      <c r="L381" s="17">
        <v>0</v>
      </c>
      <c r="M381" s="17">
        <v>0</v>
      </c>
      <c r="N381" s="17" t="s">
        <v>65</v>
      </c>
      <c r="O381" s="17" t="s">
        <v>65</v>
      </c>
      <c r="P381" s="17" t="s">
        <v>65</v>
      </c>
      <c r="Q381" s="17" t="s">
        <v>68</v>
      </c>
      <c r="R381" s="17" t="s">
        <v>576</v>
      </c>
      <c r="S381" s="17" t="s">
        <v>65</v>
      </c>
      <c r="T381" s="17">
        <v>0</v>
      </c>
      <c r="U381" s="17" t="s">
        <v>913</v>
      </c>
      <c r="V381" s="17" t="s">
        <v>65</v>
      </c>
      <c r="W381" s="17" t="s">
        <v>65</v>
      </c>
    </row>
    <row r="382" spans="1:23" x14ac:dyDescent="0.15">
      <c r="A382" s="17">
        <f t="shared" ref="A382:A387" si="45">B382</f>
        <v>500030702</v>
      </c>
      <c r="B382" s="17">
        <v>500030702</v>
      </c>
      <c r="C382" s="17"/>
      <c r="D382" s="17" t="s">
        <v>914</v>
      </c>
      <c r="E382" s="17">
        <v>1</v>
      </c>
      <c r="F382" s="17">
        <v>1</v>
      </c>
      <c r="G382" s="17">
        <v>0</v>
      </c>
      <c r="H382" s="17">
        <v>0</v>
      </c>
      <c r="I382" s="17">
        <v>0</v>
      </c>
      <c r="J382" s="17">
        <v>0</v>
      </c>
      <c r="K382" s="17">
        <v>1</v>
      </c>
      <c r="L382" s="17">
        <v>0</v>
      </c>
      <c r="M382" s="17">
        <v>0</v>
      </c>
      <c r="N382" s="17" t="str">
        <f>"["&amp;B382&amp;"]"</f>
        <v>[500030702]</v>
      </c>
      <c r="O382" s="17" t="s">
        <v>65</v>
      </c>
      <c r="P382" s="17" t="s">
        <v>65</v>
      </c>
      <c r="Q382" s="17" t="s">
        <v>68</v>
      </c>
      <c r="R382" s="17" t="s">
        <v>68</v>
      </c>
      <c r="S382" s="17" t="s">
        <v>65</v>
      </c>
      <c r="T382" s="17">
        <v>0</v>
      </c>
      <c r="U382" s="17" t="s">
        <v>65</v>
      </c>
      <c r="V382" s="17" t="s">
        <v>65</v>
      </c>
      <c r="W382" s="17" t="s">
        <v>65</v>
      </c>
    </row>
    <row r="383" spans="1:23" x14ac:dyDescent="0.15">
      <c r="A383" s="17">
        <f t="shared" si="45"/>
        <v>500030801</v>
      </c>
      <c r="B383" s="17">
        <v>500030801</v>
      </c>
      <c r="C383" s="17"/>
      <c r="D383" s="17" t="s">
        <v>915</v>
      </c>
      <c r="E383" s="17">
        <v>1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1</v>
      </c>
      <c r="L383" s="17">
        <v>0</v>
      </c>
      <c r="M383" s="17">
        <v>0</v>
      </c>
      <c r="N383" s="17" t="s">
        <v>65</v>
      </c>
      <c r="O383" s="17" t="s">
        <v>65</v>
      </c>
      <c r="P383" s="17" t="s">
        <v>65</v>
      </c>
      <c r="Q383" s="17" t="s">
        <v>68</v>
      </c>
      <c r="R383" s="17" t="s">
        <v>576</v>
      </c>
      <c r="S383" s="17" t="s">
        <v>65</v>
      </c>
      <c r="T383" s="17">
        <v>0</v>
      </c>
      <c r="U383" s="17" t="s">
        <v>916</v>
      </c>
      <c r="V383" s="17" t="s">
        <v>65</v>
      </c>
      <c r="W383" s="17" t="s">
        <v>65</v>
      </c>
    </row>
    <row r="384" spans="1:23" x14ac:dyDescent="0.15">
      <c r="A384" s="17">
        <f t="shared" si="45"/>
        <v>500030901</v>
      </c>
      <c r="B384" s="17">
        <v>500030901</v>
      </c>
      <c r="C384" s="17"/>
      <c r="D384" s="17" t="s">
        <v>917</v>
      </c>
      <c r="E384" s="17">
        <v>1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1</v>
      </c>
      <c r="L384" s="17">
        <v>0</v>
      </c>
      <c r="M384" s="17">
        <v>0</v>
      </c>
      <c r="N384" s="17" t="s">
        <v>65</v>
      </c>
      <c r="O384" s="17" t="s">
        <v>65</v>
      </c>
      <c r="P384" s="17" t="s">
        <v>65</v>
      </c>
      <c r="Q384" s="17" t="s">
        <v>68</v>
      </c>
      <c r="R384" s="17" t="s">
        <v>112</v>
      </c>
      <c r="S384" s="17" t="s">
        <v>421</v>
      </c>
      <c r="T384" s="17">
        <v>0</v>
      </c>
      <c r="U384" s="17" t="s">
        <v>918</v>
      </c>
      <c r="V384" s="17" t="s">
        <v>65</v>
      </c>
      <c r="W384" s="17" t="s">
        <v>65</v>
      </c>
    </row>
    <row r="385" spans="1:23" x14ac:dyDescent="0.15">
      <c r="A385" s="17">
        <f t="shared" si="45"/>
        <v>500031001</v>
      </c>
      <c r="B385" s="17">
        <v>500031001</v>
      </c>
      <c r="C385" s="17"/>
      <c r="D385" s="17" t="s">
        <v>919</v>
      </c>
      <c r="E385" s="17">
        <v>1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1</v>
      </c>
      <c r="L385" s="17">
        <v>0</v>
      </c>
      <c r="M385" s="17">
        <v>0</v>
      </c>
      <c r="N385" s="17" t="s">
        <v>65</v>
      </c>
      <c r="O385" s="17" t="s">
        <v>65</v>
      </c>
      <c r="P385" s="17" t="s">
        <v>65</v>
      </c>
      <c r="Q385" s="17" t="s">
        <v>68</v>
      </c>
      <c r="R385" s="17" t="s">
        <v>112</v>
      </c>
      <c r="S385" s="17" t="s">
        <v>920</v>
      </c>
      <c r="T385" s="17">
        <v>0</v>
      </c>
      <c r="U385" s="17" t="s">
        <v>921</v>
      </c>
      <c r="V385" s="17" t="s">
        <v>65</v>
      </c>
      <c r="W385" s="17" t="s">
        <v>65</v>
      </c>
    </row>
    <row r="386" spans="1:23" x14ac:dyDescent="0.15">
      <c r="A386" s="17">
        <f t="shared" si="45"/>
        <v>500031101</v>
      </c>
      <c r="B386" s="17">
        <v>500031101</v>
      </c>
      <c r="C386" s="17"/>
      <c r="D386" s="17" t="s">
        <v>922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1</v>
      </c>
      <c r="L386" s="17">
        <v>0</v>
      </c>
      <c r="M386" s="17">
        <v>0</v>
      </c>
      <c r="N386" s="17" t="s">
        <v>65</v>
      </c>
      <c r="O386" s="17" t="s">
        <v>65</v>
      </c>
      <c r="P386" s="17" t="s">
        <v>65</v>
      </c>
      <c r="Q386" s="17" t="s">
        <v>68</v>
      </c>
      <c r="R386" s="17" t="s">
        <v>112</v>
      </c>
      <c r="S386" s="17" t="s">
        <v>923</v>
      </c>
      <c r="T386" s="17">
        <v>0</v>
      </c>
      <c r="U386" s="17" t="s">
        <v>924</v>
      </c>
      <c r="V386" s="17" t="s">
        <v>65</v>
      </c>
      <c r="W386" s="17" t="s">
        <v>65</v>
      </c>
    </row>
    <row r="387" spans="1:23" x14ac:dyDescent="0.15">
      <c r="A387" s="17">
        <f t="shared" si="45"/>
        <v>500031102</v>
      </c>
      <c r="B387" s="17">
        <v>500031102</v>
      </c>
      <c r="C387" s="17"/>
      <c r="D387" s="17" t="s">
        <v>925</v>
      </c>
      <c r="E387" s="17">
        <v>1</v>
      </c>
      <c r="F387" s="17">
        <v>0</v>
      </c>
      <c r="G387" s="17">
        <v>0</v>
      </c>
      <c r="H387" s="17">
        <v>0</v>
      </c>
      <c r="I387" s="17">
        <v>2</v>
      </c>
      <c r="J387" s="17">
        <v>0</v>
      </c>
      <c r="K387" s="17">
        <v>1</v>
      </c>
      <c r="L387" s="17">
        <v>0</v>
      </c>
      <c r="M387" s="17">
        <v>0</v>
      </c>
      <c r="N387" s="17" t="s">
        <v>926</v>
      </c>
      <c r="O387" s="17" t="s">
        <v>65</v>
      </c>
      <c r="P387" s="17" t="s">
        <v>65</v>
      </c>
      <c r="Q387" s="17" t="s">
        <v>68</v>
      </c>
      <c r="R387" s="17" t="s">
        <v>68</v>
      </c>
      <c r="S387" s="17" t="s">
        <v>65</v>
      </c>
      <c r="T387" s="17">
        <v>0</v>
      </c>
      <c r="U387" s="17" t="s">
        <v>65</v>
      </c>
      <c r="V387" s="17" t="s">
        <v>65</v>
      </c>
      <c r="W387" s="17" t="s">
        <v>65</v>
      </c>
    </row>
    <row r="388" spans="1:23" x14ac:dyDescent="0.15">
      <c r="A388" s="17">
        <f t="shared" ref="A388:A393" si="46">B388</f>
        <v>500031201</v>
      </c>
      <c r="B388" s="17">
        <v>500031201</v>
      </c>
      <c r="C388" s="17"/>
      <c r="D388" s="17" t="s">
        <v>927</v>
      </c>
      <c r="E388" s="17">
        <v>1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1</v>
      </c>
      <c r="L388" s="17">
        <v>0</v>
      </c>
      <c r="M388" s="17">
        <v>0</v>
      </c>
      <c r="N388" s="17" t="s">
        <v>65</v>
      </c>
      <c r="O388" s="17" t="s">
        <v>65</v>
      </c>
      <c r="P388" s="17" t="s">
        <v>65</v>
      </c>
      <c r="Q388" s="17" t="s">
        <v>68</v>
      </c>
      <c r="R388" s="17" t="s">
        <v>112</v>
      </c>
      <c r="S388" s="17" t="s">
        <v>928</v>
      </c>
      <c r="T388" s="17">
        <v>0</v>
      </c>
      <c r="U388" s="17" t="s">
        <v>929</v>
      </c>
      <c r="V388" s="17" t="s">
        <v>65</v>
      </c>
      <c r="W388" s="17" t="s">
        <v>65</v>
      </c>
    </row>
    <row r="389" spans="1:23" x14ac:dyDescent="0.15">
      <c r="A389" s="17">
        <f t="shared" si="46"/>
        <v>500031301</v>
      </c>
      <c r="B389" s="17">
        <v>500031301</v>
      </c>
      <c r="C389" s="17"/>
      <c r="D389" s="17" t="s">
        <v>930</v>
      </c>
      <c r="E389" s="17">
        <v>1</v>
      </c>
      <c r="F389" s="17">
        <v>0</v>
      </c>
      <c r="G389" s="17">
        <v>0</v>
      </c>
      <c r="H389" s="17">
        <v>0</v>
      </c>
      <c r="I389" s="17">
        <v>0</v>
      </c>
      <c r="J389" s="17">
        <v>5</v>
      </c>
      <c r="K389" s="17">
        <v>1</v>
      </c>
      <c r="L389" s="17">
        <v>0</v>
      </c>
      <c r="M389" s="17">
        <v>0</v>
      </c>
      <c r="N389" s="17" t="str">
        <f t="shared" ref="N389:N393" si="47">"["&amp;B389&amp;"]"</f>
        <v>[500031301]</v>
      </c>
      <c r="O389" s="17" t="s">
        <v>65</v>
      </c>
      <c r="P389" s="17" t="s">
        <v>65</v>
      </c>
      <c r="Q389" s="17" t="s">
        <v>68</v>
      </c>
      <c r="R389" s="17" t="s">
        <v>68</v>
      </c>
      <c r="S389" s="17" t="s">
        <v>65</v>
      </c>
      <c r="T389" s="17">
        <v>0</v>
      </c>
      <c r="U389" s="17" t="s">
        <v>65</v>
      </c>
      <c r="V389" s="17" t="s">
        <v>65</v>
      </c>
      <c r="W389" s="17" t="s">
        <v>65</v>
      </c>
    </row>
    <row r="390" spans="1:23" x14ac:dyDescent="0.15">
      <c r="A390" s="17">
        <f t="shared" si="46"/>
        <v>500031401</v>
      </c>
      <c r="B390" s="17">
        <v>500031401</v>
      </c>
      <c r="C390" s="17"/>
      <c r="D390" s="17" t="s">
        <v>931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1</v>
      </c>
      <c r="L390" s="17">
        <v>0</v>
      </c>
      <c r="M390" s="17">
        <v>0</v>
      </c>
      <c r="N390" s="17" t="s">
        <v>65</v>
      </c>
      <c r="O390" s="17" t="s">
        <v>65</v>
      </c>
      <c r="P390" s="17" t="s">
        <v>65</v>
      </c>
      <c r="Q390" s="17" t="s">
        <v>68</v>
      </c>
      <c r="R390" s="17" t="s">
        <v>448</v>
      </c>
      <c r="S390" s="17" t="s">
        <v>932</v>
      </c>
      <c r="T390" s="17">
        <v>0</v>
      </c>
      <c r="U390" s="17" t="s">
        <v>933</v>
      </c>
      <c r="V390" s="17" t="s">
        <v>65</v>
      </c>
      <c r="W390" s="17" t="s">
        <v>65</v>
      </c>
    </row>
    <row r="391" spans="1:23" x14ac:dyDescent="0.15">
      <c r="A391" s="17">
        <f t="shared" si="46"/>
        <v>500031402</v>
      </c>
      <c r="B391" s="17">
        <v>500031402</v>
      </c>
      <c r="C391" s="17"/>
      <c r="D391" s="17" t="s">
        <v>934</v>
      </c>
      <c r="E391" s="17">
        <v>1</v>
      </c>
      <c r="F391" s="17">
        <v>1</v>
      </c>
      <c r="G391" s="17">
        <v>0</v>
      </c>
      <c r="H391" s="17">
        <v>0</v>
      </c>
      <c r="I391" s="17">
        <v>0</v>
      </c>
      <c r="J391" s="17">
        <v>0</v>
      </c>
      <c r="K391" s="17">
        <v>1</v>
      </c>
      <c r="L391" s="17">
        <v>0</v>
      </c>
      <c r="M391" s="17">
        <v>0</v>
      </c>
      <c r="N391" s="17" t="str">
        <f t="shared" si="47"/>
        <v>[500031402]</v>
      </c>
      <c r="O391" s="17" t="s">
        <v>65</v>
      </c>
      <c r="P391" s="17" t="s">
        <v>65</v>
      </c>
      <c r="Q391" s="17" t="s">
        <v>68</v>
      </c>
      <c r="R391" s="17" t="s">
        <v>68</v>
      </c>
      <c r="S391" s="17" t="s">
        <v>65</v>
      </c>
      <c r="T391" s="17">
        <v>0</v>
      </c>
      <c r="U391" s="17" t="s">
        <v>65</v>
      </c>
      <c r="V391" s="17" t="s">
        <v>65</v>
      </c>
      <c r="W391" s="17" t="s">
        <v>65</v>
      </c>
    </row>
    <row r="392" spans="1:23" x14ac:dyDescent="0.15">
      <c r="A392" s="17">
        <f t="shared" si="46"/>
        <v>500031501</v>
      </c>
      <c r="B392" s="17">
        <v>500031501</v>
      </c>
      <c r="C392" s="17"/>
      <c r="D392" s="17" t="s">
        <v>935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1</v>
      </c>
      <c r="L392" s="17">
        <v>0</v>
      </c>
      <c r="M392" s="17">
        <v>0</v>
      </c>
      <c r="N392" s="17" t="s">
        <v>65</v>
      </c>
      <c r="O392" s="17" t="s">
        <v>65</v>
      </c>
      <c r="P392" s="17" t="s">
        <v>65</v>
      </c>
      <c r="Q392" s="17" t="s">
        <v>68</v>
      </c>
      <c r="R392" s="17" t="s">
        <v>448</v>
      </c>
      <c r="S392" s="17" t="s">
        <v>932</v>
      </c>
      <c r="T392" s="17">
        <v>0</v>
      </c>
      <c r="U392" s="17" t="s">
        <v>936</v>
      </c>
      <c r="V392" s="17" t="s">
        <v>65</v>
      </c>
      <c r="W392" s="17" t="s">
        <v>65</v>
      </c>
    </row>
    <row r="393" spans="1:23" x14ac:dyDescent="0.15">
      <c r="A393" s="17">
        <f t="shared" si="46"/>
        <v>500031502</v>
      </c>
      <c r="B393" s="17">
        <v>500031502</v>
      </c>
      <c r="C393" s="17"/>
      <c r="D393" s="17" t="s">
        <v>937</v>
      </c>
      <c r="E393" s="17">
        <v>1</v>
      </c>
      <c r="F393" s="17">
        <v>1</v>
      </c>
      <c r="G393" s="17">
        <v>0</v>
      </c>
      <c r="H393" s="17">
        <v>0</v>
      </c>
      <c r="I393" s="17">
        <v>0</v>
      </c>
      <c r="J393" s="17">
        <v>0</v>
      </c>
      <c r="K393" s="17">
        <v>1</v>
      </c>
      <c r="L393" s="17">
        <v>0</v>
      </c>
      <c r="M393" s="17">
        <v>0</v>
      </c>
      <c r="N393" s="17" t="str">
        <f t="shared" si="47"/>
        <v>[500031502]</v>
      </c>
      <c r="O393" s="17" t="s">
        <v>65</v>
      </c>
      <c r="P393" s="17" t="s">
        <v>65</v>
      </c>
      <c r="Q393" s="17" t="s">
        <v>68</v>
      </c>
      <c r="R393" s="17" t="s">
        <v>68</v>
      </c>
      <c r="S393" s="17" t="s">
        <v>65</v>
      </c>
      <c r="T393" s="17">
        <v>0</v>
      </c>
      <c r="U393" s="17" t="s">
        <v>65</v>
      </c>
      <c r="V393" s="17" t="s">
        <v>65</v>
      </c>
      <c r="W393" s="17" t="s">
        <v>65</v>
      </c>
    </row>
    <row r="394" spans="1:23" x14ac:dyDescent="0.15">
      <c r="A394" s="17">
        <f t="shared" ref="A394:A397" si="48">B394</f>
        <v>500031601</v>
      </c>
      <c r="B394" s="17">
        <v>500031601</v>
      </c>
      <c r="C394" s="17"/>
      <c r="D394" s="17" t="s">
        <v>938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1</v>
      </c>
      <c r="L394" s="17">
        <v>0</v>
      </c>
      <c r="M394" s="17">
        <v>0</v>
      </c>
      <c r="N394" s="17" t="s">
        <v>65</v>
      </c>
      <c r="O394" s="17" t="s">
        <v>65</v>
      </c>
      <c r="P394" s="17" t="s">
        <v>65</v>
      </c>
      <c r="Q394" s="17" t="s">
        <v>68</v>
      </c>
      <c r="R394" s="17" t="s">
        <v>448</v>
      </c>
      <c r="S394" s="17" t="s">
        <v>932</v>
      </c>
      <c r="T394" s="17">
        <v>0</v>
      </c>
      <c r="U394" s="17" t="s">
        <v>939</v>
      </c>
      <c r="V394" s="17" t="s">
        <v>65</v>
      </c>
      <c r="W394" s="17" t="s">
        <v>65</v>
      </c>
    </row>
    <row r="395" spans="1:23" x14ac:dyDescent="0.15">
      <c r="A395" s="17">
        <f t="shared" si="48"/>
        <v>500031602</v>
      </c>
      <c r="B395" s="17">
        <v>500031602</v>
      </c>
      <c r="C395" s="17"/>
      <c r="D395" s="17" t="s">
        <v>940</v>
      </c>
      <c r="E395" s="17">
        <v>1</v>
      </c>
      <c r="F395" s="17">
        <v>1</v>
      </c>
      <c r="G395" s="17">
        <v>0</v>
      </c>
      <c r="H395" s="17">
        <v>0</v>
      </c>
      <c r="I395" s="17">
        <v>0</v>
      </c>
      <c r="J395" s="17">
        <v>0</v>
      </c>
      <c r="K395" s="17">
        <v>1</v>
      </c>
      <c r="L395" s="17">
        <v>0</v>
      </c>
      <c r="M395" s="17">
        <v>0</v>
      </c>
      <c r="N395" s="17" t="str">
        <f t="shared" ref="N395:N399" si="49">"["&amp;B395&amp;"]"</f>
        <v>[500031602]</v>
      </c>
      <c r="O395" s="17" t="s">
        <v>65</v>
      </c>
      <c r="P395" s="17" t="s">
        <v>65</v>
      </c>
      <c r="Q395" s="17" t="s">
        <v>68</v>
      </c>
      <c r="R395" s="17" t="s">
        <v>68</v>
      </c>
      <c r="S395" s="17" t="s">
        <v>65</v>
      </c>
      <c r="T395" s="17">
        <v>0</v>
      </c>
      <c r="U395" s="17" t="s">
        <v>65</v>
      </c>
      <c r="V395" s="17" t="s">
        <v>65</v>
      </c>
      <c r="W395" s="17" t="s">
        <v>65</v>
      </c>
    </row>
    <row r="396" spans="1:23" x14ac:dyDescent="0.15">
      <c r="A396" s="17">
        <f t="shared" si="48"/>
        <v>500031701</v>
      </c>
      <c r="B396" s="17">
        <v>500031701</v>
      </c>
      <c r="C396" s="17"/>
      <c r="D396" s="17" t="s">
        <v>941</v>
      </c>
      <c r="E396" s="17">
        <v>0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1</v>
      </c>
      <c r="L396" s="17">
        <v>0</v>
      </c>
      <c r="M396" s="17">
        <v>0</v>
      </c>
      <c r="N396" s="17" t="s">
        <v>65</v>
      </c>
      <c r="O396" s="17" t="s">
        <v>65</v>
      </c>
      <c r="P396" s="17" t="s">
        <v>65</v>
      </c>
      <c r="Q396" s="17" t="s">
        <v>68</v>
      </c>
      <c r="R396" s="17" t="s">
        <v>448</v>
      </c>
      <c r="S396" s="17" t="s">
        <v>942</v>
      </c>
      <c r="T396" s="17">
        <v>0</v>
      </c>
      <c r="U396" s="17" t="s">
        <v>943</v>
      </c>
      <c r="V396" s="17" t="s">
        <v>65</v>
      </c>
      <c r="W396" s="17" t="s">
        <v>65</v>
      </c>
    </row>
    <row r="397" spans="1:23" x14ac:dyDescent="0.15">
      <c r="A397" s="17">
        <f t="shared" si="48"/>
        <v>500031702</v>
      </c>
      <c r="B397" s="17">
        <v>500031702</v>
      </c>
      <c r="C397" s="17"/>
      <c r="D397" s="17" t="s">
        <v>944</v>
      </c>
      <c r="E397" s="17">
        <v>1</v>
      </c>
      <c r="F397" s="17">
        <v>1</v>
      </c>
      <c r="G397" s="17">
        <v>0</v>
      </c>
      <c r="H397" s="17">
        <v>0</v>
      </c>
      <c r="I397" s="17">
        <v>0</v>
      </c>
      <c r="J397" s="17">
        <v>0</v>
      </c>
      <c r="K397" s="17">
        <v>1</v>
      </c>
      <c r="L397" s="17">
        <v>0</v>
      </c>
      <c r="M397" s="17">
        <v>0</v>
      </c>
      <c r="N397" s="17" t="str">
        <f t="shared" si="49"/>
        <v>[500031702]</v>
      </c>
      <c r="O397" s="17" t="s">
        <v>65</v>
      </c>
      <c r="P397" s="17" t="s">
        <v>65</v>
      </c>
      <c r="Q397" s="17" t="s">
        <v>68</v>
      </c>
      <c r="R397" s="17" t="s">
        <v>68</v>
      </c>
      <c r="S397" s="17" t="s">
        <v>65</v>
      </c>
      <c r="T397" s="17">
        <v>0</v>
      </c>
      <c r="U397" s="17" t="s">
        <v>65</v>
      </c>
      <c r="V397" s="17" t="s">
        <v>65</v>
      </c>
      <c r="W397" s="17" t="s">
        <v>65</v>
      </c>
    </row>
    <row r="398" spans="1:23" x14ac:dyDescent="0.15">
      <c r="A398" s="17">
        <f t="shared" ref="A398:A401" si="50">B398</f>
        <v>500031801</v>
      </c>
      <c r="B398" s="17">
        <v>500031801</v>
      </c>
      <c r="C398" s="17"/>
      <c r="D398" s="17" t="s">
        <v>945</v>
      </c>
      <c r="E398" s="17">
        <v>0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1</v>
      </c>
      <c r="L398" s="17">
        <v>0</v>
      </c>
      <c r="M398" s="17">
        <v>0</v>
      </c>
      <c r="N398" s="17" t="s">
        <v>65</v>
      </c>
      <c r="O398" s="17" t="s">
        <v>65</v>
      </c>
      <c r="P398" s="17" t="s">
        <v>65</v>
      </c>
      <c r="Q398" s="17" t="s">
        <v>68</v>
      </c>
      <c r="R398" s="17" t="s">
        <v>448</v>
      </c>
      <c r="S398" s="17" t="s">
        <v>942</v>
      </c>
      <c r="T398" s="17">
        <v>0</v>
      </c>
      <c r="U398" s="17" t="s">
        <v>946</v>
      </c>
      <c r="V398" s="17" t="s">
        <v>65</v>
      </c>
      <c r="W398" s="17" t="s">
        <v>65</v>
      </c>
    </row>
    <row r="399" spans="1:23" x14ac:dyDescent="0.15">
      <c r="A399" s="17">
        <f t="shared" si="50"/>
        <v>500031802</v>
      </c>
      <c r="B399" s="17">
        <v>500031802</v>
      </c>
      <c r="C399" s="17"/>
      <c r="D399" s="17" t="s">
        <v>947</v>
      </c>
      <c r="E399" s="17">
        <v>1</v>
      </c>
      <c r="F399" s="17">
        <v>1</v>
      </c>
      <c r="G399" s="17">
        <v>0</v>
      </c>
      <c r="H399" s="17">
        <v>0</v>
      </c>
      <c r="I399" s="17">
        <v>0</v>
      </c>
      <c r="J399" s="17">
        <v>0</v>
      </c>
      <c r="K399" s="17">
        <v>1</v>
      </c>
      <c r="L399" s="17">
        <v>0</v>
      </c>
      <c r="M399" s="17">
        <v>0</v>
      </c>
      <c r="N399" s="17" t="str">
        <f t="shared" si="49"/>
        <v>[500031802]</v>
      </c>
      <c r="O399" s="17" t="s">
        <v>65</v>
      </c>
      <c r="P399" s="17" t="s">
        <v>65</v>
      </c>
      <c r="Q399" s="17" t="s">
        <v>68</v>
      </c>
      <c r="R399" s="17" t="s">
        <v>68</v>
      </c>
      <c r="S399" s="17" t="s">
        <v>65</v>
      </c>
      <c r="T399" s="17">
        <v>0</v>
      </c>
      <c r="U399" s="17" t="s">
        <v>65</v>
      </c>
      <c r="V399" s="17" t="s">
        <v>65</v>
      </c>
      <c r="W399" s="17" t="s">
        <v>65</v>
      </c>
    </row>
    <row r="400" spans="1:23" x14ac:dyDescent="0.15">
      <c r="A400" s="17">
        <f t="shared" si="50"/>
        <v>500031901</v>
      </c>
      <c r="B400" s="17">
        <v>500031901</v>
      </c>
      <c r="C400" s="17"/>
      <c r="D400" s="17" t="s">
        <v>948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1</v>
      </c>
      <c r="L400" s="17">
        <v>0</v>
      </c>
      <c r="M400" s="17">
        <v>0</v>
      </c>
      <c r="N400" s="17" t="s">
        <v>65</v>
      </c>
      <c r="O400" s="17" t="s">
        <v>65</v>
      </c>
      <c r="P400" s="17" t="s">
        <v>65</v>
      </c>
      <c r="Q400" s="17" t="s">
        <v>68</v>
      </c>
      <c r="R400" s="17" t="s">
        <v>448</v>
      </c>
      <c r="S400" s="17" t="s">
        <v>942</v>
      </c>
      <c r="T400" s="17">
        <v>0</v>
      </c>
      <c r="U400" s="17" t="s">
        <v>949</v>
      </c>
      <c r="V400" s="17" t="s">
        <v>65</v>
      </c>
      <c r="W400" s="17" t="s">
        <v>65</v>
      </c>
    </row>
    <row r="401" spans="1:23" x14ac:dyDescent="0.15">
      <c r="A401" s="17">
        <f t="shared" si="50"/>
        <v>500031902</v>
      </c>
      <c r="B401" s="17">
        <v>500031902</v>
      </c>
      <c r="C401" s="17"/>
      <c r="D401" s="17" t="s">
        <v>950</v>
      </c>
      <c r="E401" s="17">
        <v>1</v>
      </c>
      <c r="F401" s="17">
        <v>1</v>
      </c>
      <c r="G401" s="17">
        <v>0</v>
      </c>
      <c r="H401" s="17">
        <v>0</v>
      </c>
      <c r="I401" s="17">
        <v>0</v>
      </c>
      <c r="J401" s="17">
        <v>0</v>
      </c>
      <c r="K401" s="17">
        <v>1</v>
      </c>
      <c r="L401" s="17">
        <v>0</v>
      </c>
      <c r="M401" s="17">
        <v>0</v>
      </c>
      <c r="N401" s="17" t="str">
        <f t="shared" ref="N401:N405" si="51">"["&amp;B401&amp;"]"</f>
        <v>[500031902]</v>
      </c>
      <c r="O401" s="17" t="s">
        <v>65</v>
      </c>
      <c r="P401" s="17" t="s">
        <v>65</v>
      </c>
      <c r="Q401" s="17" t="s">
        <v>68</v>
      </c>
      <c r="R401" s="17" t="s">
        <v>68</v>
      </c>
      <c r="S401" s="17" t="s">
        <v>65</v>
      </c>
      <c r="T401" s="17">
        <v>0</v>
      </c>
      <c r="U401" s="17" t="s">
        <v>65</v>
      </c>
      <c r="V401" s="17" t="s">
        <v>65</v>
      </c>
      <c r="W401" s="17" t="s">
        <v>65</v>
      </c>
    </row>
    <row r="402" spans="1:23" x14ac:dyDescent="0.15">
      <c r="A402" s="17">
        <f t="shared" ref="A402:A405" si="52">B402</f>
        <v>500032001</v>
      </c>
      <c r="B402" s="17">
        <v>500032001</v>
      </c>
      <c r="C402" s="17"/>
      <c r="D402" s="17" t="s">
        <v>951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1</v>
      </c>
      <c r="L402" s="17">
        <v>0</v>
      </c>
      <c r="M402" s="17">
        <v>0</v>
      </c>
      <c r="N402" s="17" t="s">
        <v>65</v>
      </c>
      <c r="O402" s="17" t="s">
        <v>65</v>
      </c>
      <c r="P402" s="17" t="s">
        <v>65</v>
      </c>
      <c r="Q402" s="17" t="s">
        <v>68</v>
      </c>
      <c r="R402" s="17" t="s">
        <v>448</v>
      </c>
      <c r="S402" s="17" t="s">
        <v>952</v>
      </c>
      <c r="T402" s="17">
        <v>0</v>
      </c>
      <c r="U402" s="17" t="s">
        <v>953</v>
      </c>
      <c r="V402" s="17" t="s">
        <v>65</v>
      </c>
      <c r="W402" s="17" t="s">
        <v>65</v>
      </c>
    </row>
    <row r="403" spans="1:23" x14ac:dyDescent="0.15">
      <c r="A403" s="17">
        <f t="shared" si="52"/>
        <v>500032002</v>
      </c>
      <c r="B403" s="17">
        <v>500032002</v>
      </c>
      <c r="C403" s="17"/>
      <c r="D403" s="17" t="s">
        <v>954</v>
      </c>
      <c r="E403" s="17">
        <v>1</v>
      </c>
      <c r="F403" s="17">
        <v>1</v>
      </c>
      <c r="G403" s="17">
        <v>0</v>
      </c>
      <c r="H403" s="17">
        <v>0</v>
      </c>
      <c r="I403" s="17">
        <v>0</v>
      </c>
      <c r="J403" s="17">
        <v>0</v>
      </c>
      <c r="K403" s="17">
        <v>1</v>
      </c>
      <c r="L403" s="17">
        <v>0</v>
      </c>
      <c r="M403" s="17">
        <v>0</v>
      </c>
      <c r="N403" s="17" t="str">
        <f t="shared" si="51"/>
        <v>[500032002]</v>
      </c>
      <c r="O403" s="17" t="s">
        <v>65</v>
      </c>
      <c r="P403" s="17" t="s">
        <v>65</v>
      </c>
      <c r="Q403" s="17" t="s">
        <v>68</v>
      </c>
      <c r="R403" s="17" t="s">
        <v>68</v>
      </c>
      <c r="S403" s="17" t="s">
        <v>65</v>
      </c>
      <c r="T403" s="17">
        <v>0</v>
      </c>
      <c r="U403" s="17" t="s">
        <v>65</v>
      </c>
      <c r="V403" s="17" t="s">
        <v>65</v>
      </c>
      <c r="W403" s="17" t="s">
        <v>65</v>
      </c>
    </row>
    <row r="404" spans="1:23" x14ac:dyDescent="0.15">
      <c r="A404" s="17">
        <f t="shared" si="52"/>
        <v>500032101</v>
      </c>
      <c r="B404" s="17">
        <v>500032101</v>
      </c>
      <c r="C404" s="17"/>
      <c r="D404" s="17" t="s">
        <v>955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1</v>
      </c>
      <c r="L404" s="17">
        <v>0</v>
      </c>
      <c r="M404" s="17">
        <v>0</v>
      </c>
      <c r="N404" s="17" t="s">
        <v>65</v>
      </c>
      <c r="O404" s="17" t="s">
        <v>65</v>
      </c>
      <c r="P404" s="17" t="s">
        <v>65</v>
      </c>
      <c r="Q404" s="17" t="s">
        <v>68</v>
      </c>
      <c r="R404" s="17" t="s">
        <v>448</v>
      </c>
      <c r="S404" s="17" t="s">
        <v>952</v>
      </c>
      <c r="T404" s="17">
        <v>0</v>
      </c>
      <c r="U404" s="17" t="s">
        <v>956</v>
      </c>
      <c r="V404" s="17" t="s">
        <v>65</v>
      </c>
      <c r="W404" s="17" t="s">
        <v>65</v>
      </c>
    </row>
    <row r="405" spans="1:23" x14ac:dyDescent="0.15">
      <c r="A405" s="17">
        <f t="shared" si="52"/>
        <v>500032102</v>
      </c>
      <c r="B405" s="17">
        <v>500032102</v>
      </c>
      <c r="C405" s="17"/>
      <c r="D405" s="17" t="s">
        <v>957</v>
      </c>
      <c r="E405" s="17">
        <v>1</v>
      </c>
      <c r="F405" s="17">
        <v>1</v>
      </c>
      <c r="G405" s="17">
        <v>0</v>
      </c>
      <c r="H405" s="17">
        <v>0</v>
      </c>
      <c r="I405" s="17">
        <v>0</v>
      </c>
      <c r="J405" s="17">
        <v>0</v>
      </c>
      <c r="K405" s="17">
        <v>1</v>
      </c>
      <c r="L405" s="17">
        <v>0</v>
      </c>
      <c r="M405" s="17">
        <v>0</v>
      </c>
      <c r="N405" s="17" t="str">
        <f t="shared" si="51"/>
        <v>[500032102]</v>
      </c>
      <c r="O405" s="17" t="s">
        <v>65</v>
      </c>
      <c r="P405" s="17" t="s">
        <v>65</v>
      </c>
      <c r="Q405" s="17" t="s">
        <v>68</v>
      </c>
      <c r="R405" s="17" t="s">
        <v>68</v>
      </c>
      <c r="S405" s="17" t="s">
        <v>65</v>
      </c>
      <c r="T405" s="17">
        <v>0</v>
      </c>
      <c r="U405" s="17" t="s">
        <v>65</v>
      </c>
      <c r="V405" s="17" t="s">
        <v>65</v>
      </c>
      <c r="W405" s="17" t="s">
        <v>65</v>
      </c>
    </row>
    <row r="406" spans="1:23" x14ac:dyDescent="0.15">
      <c r="A406" s="17">
        <f t="shared" ref="A406:A409" si="53">B406</f>
        <v>500032201</v>
      </c>
      <c r="B406" s="17">
        <v>500032201</v>
      </c>
      <c r="C406" s="17"/>
      <c r="D406" s="17" t="s">
        <v>958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1</v>
      </c>
      <c r="L406" s="17">
        <v>0</v>
      </c>
      <c r="M406" s="17">
        <v>0</v>
      </c>
      <c r="N406" s="17" t="s">
        <v>65</v>
      </c>
      <c r="O406" s="17" t="s">
        <v>65</v>
      </c>
      <c r="P406" s="17" t="s">
        <v>65</v>
      </c>
      <c r="Q406" s="17" t="s">
        <v>68</v>
      </c>
      <c r="R406" s="17" t="s">
        <v>448</v>
      </c>
      <c r="S406" s="17" t="s">
        <v>952</v>
      </c>
      <c r="T406" s="17">
        <v>0</v>
      </c>
      <c r="U406" s="17" t="s">
        <v>959</v>
      </c>
      <c r="V406" s="17" t="s">
        <v>65</v>
      </c>
      <c r="W406" s="17" t="s">
        <v>65</v>
      </c>
    </row>
    <row r="407" spans="1:23" x14ac:dyDescent="0.15">
      <c r="A407" s="17">
        <f t="shared" si="53"/>
        <v>500032202</v>
      </c>
      <c r="B407" s="17">
        <v>500032202</v>
      </c>
      <c r="C407" s="17"/>
      <c r="D407" s="17" t="s">
        <v>960</v>
      </c>
      <c r="E407" s="17">
        <v>1</v>
      </c>
      <c r="F407" s="17">
        <v>1</v>
      </c>
      <c r="G407" s="17">
        <v>0</v>
      </c>
      <c r="H407" s="17">
        <v>0</v>
      </c>
      <c r="I407" s="17">
        <v>0</v>
      </c>
      <c r="J407" s="17">
        <v>0</v>
      </c>
      <c r="K407" s="17">
        <v>1</v>
      </c>
      <c r="L407" s="17">
        <v>0</v>
      </c>
      <c r="M407" s="17">
        <v>0</v>
      </c>
      <c r="N407" s="17" t="str">
        <f t="shared" ref="N407:N411" si="54">"["&amp;B407&amp;"]"</f>
        <v>[500032202]</v>
      </c>
      <c r="O407" s="17" t="s">
        <v>65</v>
      </c>
      <c r="P407" s="17" t="s">
        <v>65</v>
      </c>
      <c r="Q407" s="17" t="s">
        <v>68</v>
      </c>
      <c r="R407" s="17" t="s">
        <v>68</v>
      </c>
      <c r="S407" s="17" t="s">
        <v>65</v>
      </c>
      <c r="T407" s="17">
        <v>0</v>
      </c>
      <c r="U407" s="17" t="s">
        <v>65</v>
      </c>
      <c r="V407" s="17" t="s">
        <v>65</v>
      </c>
      <c r="W407" s="17" t="s">
        <v>65</v>
      </c>
    </row>
    <row r="408" spans="1:23" x14ac:dyDescent="0.15">
      <c r="A408" s="17">
        <f t="shared" si="53"/>
        <v>500032301</v>
      </c>
      <c r="B408" s="17">
        <v>500032301</v>
      </c>
      <c r="C408" s="17"/>
      <c r="D408" s="17" t="s">
        <v>961</v>
      </c>
      <c r="E408" s="17">
        <v>0</v>
      </c>
      <c r="F408" s="17">
        <v>0</v>
      </c>
      <c r="G408" s="17">
        <v>0</v>
      </c>
      <c r="H408" s="17">
        <v>0</v>
      </c>
      <c r="I408" s="17">
        <v>0</v>
      </c>
      <c r="J408" s="17">
        <v>0</v>
      </c>
      <c r="K408" s="17">
        <v>1</v>
      </c>
      <c r="L408" s="17">
        <v>0</v>
      </c>
      <c r="M408" s="17">
        <v>0</v>
      </c>
      <c r="N408" s="17" t="s">
        <v>65</v>
      </c>
      <c r="O408" s="17" t="s">
        <v>65</v>
      </c>
      <c r="P408" s="17" t="s">
        <v>65</v>
      </c>
      <c r="Q408" s="17" t="s">
        <v>68</v>
      </c>
      <c r="R408" s="17" t="s">
        <v>448</v>
      </c>
      <c r="S408" s="17" t="s">
        <v>962</v>
      </c>
      <c r="T408" s="17">
        <v>0</v>
      </c>
      <c r="U408" s="17" t="s">
        <v>963</v>
      </c>
      <c r="V408" s="17" t="s">
        <v>65</v>
      </c>
      <c r="W408" s="17" t="s">
        <v>65</v>
      </c>
    </row>
    <row r="409" spans="1:23" x14ac:dyDescent="0.15">
      <c r="A409" s="17">
        <f t="shared" si="53"/>
        <v>500032302</v>
      </c>
      <c r="B409" s="17">
        <v>500032302</v>
      </c>
      <c r="C409" s="17"/>
      <c r="D409" s="17" t="s">
        <v>964</v>
      </c>
      <c r="E409" s="17">
        <v>1</v>
      </c>
      <c r="F409" s="17">
        <v>1</v>
      </c>
      <c r="G409" s="17">
        <v>0</v>
      </c>
      <c r="H409" s="17">
        <v>0</v>
      </c>
      <c r="I409" s="17">
        <v>0</v>
      </c>
      <c r="J409" s="17">
        <v>0</v>
      </c>
      <c r="K409" s="17">
        <v>1</v>
      </c>
      <c r="L409" s="17">
        <v>0</v>
      </c>
      <c r="M409" s="17">
        <v>0</v>
      </c>
      <c r="N409" s="17" t="str">
        <f t="shared" si="54"/>
        <v>[500032302]</v>
      </c>
      <c r="O409" s="17" t="s">
        <v>65</v>
      </c>
      <c r="P409" s="17" t="s">
        <v>65</v>
      </c>
      <c r="Q409" s="17" t="s">
        <v>68</v>
      </c>
      <c r="R409" s="17" t="s">
        <v>68</v>
      </c>
      <c r="S409" s="17" t="s">
        <v>65</v>
      </c>
      <c r="T409" s="17">
        <v>0</v>
      </c>
      <c r="U409" s="17" t="s">
        <v>65</v>
      </c>
      <c r="V409" s="17" t="s">
        <v>65</v>
      </c>
      <c r="W409" s="17" t="s">
        <v>65</v>
      </c>
    </row>
    <row r="410" spans="1:23" x14ac:dyDescent="0.15">
      <c r="A410" s="17">
        <f t="shared" ref="A410:A473" si="55">B410</f>
        <v>500032401</v>
      </c>
      <c r="B410" s="17">
        <v>500032401</v>
      </c>
      <c r="C410" s="17"/>
      <c r="D410" s="17" t="s">
        <v>965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1</v>
      </c>
      <c r="L410" s="17">
        <v>0</v>
      </c>
      <c r="M410" s="17">
        <v>0</v>
      </c>
      <c r="N410" s="17" t="s">
        <v>65</v>
      </c>
      <c r="O410" s="17" t="s">
        <v>65</v>
      </c>
      <c r="P410" s="17" t="s">
        <v>65</v>
      </c>
      <c r="Q410" s="17" t="s">
        <v>68</v>
      </c>
      <c r="R410" s="17" t="s">
        <v>448</v>
      </c>
      <c r="S410" s="17" t="s">
        <v>962</v>
      </c>
      <c r="T410" s="17">
        <v>0</v>
      </c>
      <c r="U410" s="17" t="s">
        <v>966</v>
      </c>
      <c r="V410" s="17" t="s">
        <v>65</v>
      </c>
      <c r="W410" s="17" t="s">
        <v>65</v>
      </c>
    </row>
    <row r="411" spans="1:23" x14ac:dyDescent="0.15">
      <c r="A411" s="17">
        <f t="shared" si="55"/>
        <v>500032402</v>
      </c>
      <c r="B411" s="17">
        <v>500032402</v>
      </c>
      <c r="C411" s="17"/>
      <c r="D411" s="17" t="s">
        <v>967</v>
      </c>
      <c r="E411" s="17">
        <v>1</v>
      </c>
      <c r="F411" s="17">
        <v>1</v>
      </c>
      <c r="G411" s="17">
        <v>0</v>
      </c>
      <c r="H411" s="17">
        <v>0</v>
      </c>
      <c r="I411" s="17">
        <v>0</v>
      </c>
      <c r="J411" s="17">
        <v>0</v>
      </c>
      <c r="K411" s="17">
        <v>1</v>
      </c>
      <c r="L411" s="17">
        <v>0</v>
      </c>
      <c r="M411" s="17">
        <v>0</v>
      </c>
      <c r="N411" s="17" t="str">
        <f t="shared" si="54"/>
        <v>[500032402]</v>
      </c>
      <c r="O411" s="17" t="s">
        <v>65</v>
      </c>
      <c r="P411" s="17" t="s">
        <v>65</v>
      </c>
      <c r="Q411" s="17" t="s">
        <v>68</v>
      </c>
      <c r="R411" s="17" t="s">
        <v>68</v>
      </c>
      <c r="S411" s="17" t="s">
        <v>65</v>
      </c>
      <c r="T411" s="17">
        <v>0</v>
      </c>
      <c r="U411" s="17" t="s">
        <v>65</v>
      </c>
      <c r="V411" s="17" t="s">
        <v>65</v>
      </c>
      <c r="W411" s="17" t="s">
        <v>65</v>
      </c>
    </row>
    <row r="412" spans="1:23" x14ac:dyDescent="0.15">
      <c r="A412" s="17">
        <f t="shared" si="55"/>
        <v>500032501</v>
      </c>
      <c r="B412" s="17">
        <v>500032501</v>
      </c>
      <c r="C412" s="17"/>
      <c r="D412" s="17" t="s">
        <v>968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1</v>
      </c>
      <c r="L412" s="17">
        <v>0</v>
      </c>
      <c r="M412" s="17">
        <v>0</v>
      </c>
      <c r="N412" s="17" t="s">
        <v>65</v>
      </c>
      <c r="O412" s="17" t="s">
        <v>65</v>
      </c>
      <c r="P412" s="17" t="s">
        <v>65</v>
      </c>
      <c r="Q412" s="17" t="s">
        <v>68</v>
      </c>
      <c r="R412" s="17" t="s">
        <v>448</v>
      </c>
      <c r="S412" s="17" t="s">
        <v>962</v>
      </c>
      <c r="T412" s="17">
        <v>0</v>
      </c>
      <c r="U412" s="17" t="s">
        <v>969</v>
      </c>
      <c r="V412" s="17" t="s">
        <v>65</v>
      </c>
      <c r="W412" s="17" t="s">
        <v>65</v>
      </c>
    </row>
    <row r="413" spans="1:23" x14ac:dyDescent="0.15">
      <c r="A413" s="17">
        <f t="shared" si="55"/>
        <v>500032502</v>
      </c>
      <c r="B413" s="17">
        <v>500032502</v>
      </c>
      <c r="C413" s="17"/>
      <c r="D413" s="17" t="s">
        <v>970</v>
      </c>
      <c r="E413" s="17">
        <v>1</v>
      </c>
      <c r="F413" s="17">
        <v>1</v>
      </c>
      <c r="G413" s="17">
        <v>0</v>
      </c>
      <c r="H413" s="17">
        <v>0</v>
      </c>
      <c r="I413" s="17">
        <v>0</v>
      </c>
      <c r="J413" s="17">
        <v>0</v>
      </c>
      <c r="K413" s="17">
        <v>1</v>
      </c>
      <c r="L413" s="17">
        <v>0</v>
      </c>
      <c r="M413" s="17">
        <v>0</v>
      </c>
      <c r="N413" s="17" t="str">
        <f t="shared" ref="N413:N418" si="56">"["&amp;B413&amp;"]"</f>
        <v>[500032502]</v>
      </c>
      <c r="O413" s="17" t="s">
        <v>65</v>
      </c>
      <c r="P413" s="17" t="s">
        <v>65</v>
      </c>
      <c r="Q413" s="17" t="s">
        <v>68</v>
      </c>
      <c r="R413" s="17" t="s">
        <v>68</v>
      </c>
      <c r="S413" s="17" t="s">
        <v>65</v>
      </c>
      <c r="T413" s="17">
        <v>0</v>
      </c>
      <c r="U413" s="17" t="s">
        <v>65</v>
      </c>
      <c r="V413" s="17" t="s">
        <v>65</v>
      </c>
      <c r="W413" s="17" t="s">
        <v>65</v>
      </c>
    </row>
    <row r="414" spans="1:23" x14ac:dyDescent="0.15">
      <c r="A414" s="17">
        <f t="shared" si="55"/>
        <v>500040101</v>
      </c>
      <c r="B414" s="17">
        <v>500040101</v>
      </c>
      <c r="C414" s="17"/>
      <c r="D414" s="17" t="s">
        <v>971</v>
      </c>
      <c r="E414" s="17">
        <v>1</v>
      </c>
      <c r="F414" s="17">
        <v>1</v>
      </c>
      <c r="G414" s="17">
        <v>0</v>
      </c>
      <c r="H414" s="17">
        <v>0</v>
      </c>
      <c r="I414" s="17">
        <v>0</v>
      </c>
      <c r="J414" s="17">
        <v>0</v>
      </c>
      <c r="K414" s="17">
        <v>1</v>
      </c>
      <c r="L414" s="17">
        <v>0</v>
      </c>
      <c r="M414" s="17">
        <v>0</v>
      </c>
      <c r="N414" s="17" t="str">
        <f t="shared" si="56"/>
        <v>[500040101]</v>
      </c>
      <c r="O414" s="17" t="s">
        <v>65</v>
      </c>
      <c r="P414" s="17" t="s">
        <v>65</v>
      </c>
      <c r="Q414" s="17" t="s">
        <v>68</v>
      </c>
      <c r="R414" s="17" t="s">
        <v>68</v>
      </c>
      <c r="S414" s="17" t="s">
        <v>65</v>
      </c>
      <c r="T414" s="17">
        <v>0</v>
      </c>
      <c r="U414" s="17" t="s">
        <v>65</v>
      </c>
      <c r="V414" s="17" t="s">
        <v>65</v>
      </c>
      <c r="W414" s="17" t="s">
        <v>65</v>
      </c>
    </row>
    <row r="415" spans="1:23" x14ac:dyDescent="0.15">
      <c r="A415" s="17">
        <f t="shared" si="55"/>
        <v>500040201</v>
      </c>
      <c r="B415" s="17">
        <v>500040201</v>
      </c>
      <c r="C415" s="17"/>
      <c r="D415" s="17" t="s">
        <v>972</v>
      </c>
      <c r="E415" s="17">
        <v>1</v>
      </c>
      <c r="F415" s="17">
        <v>1</v>
      </c>
      <c r="G415" s="17">
        <v>0</v>
      </c>
      <c r="H415" s="17">
        <v>0</v>
      </c>
      <c r="I415" s="17">
        <v>0</v>
      </c>
      <c r="J415" s="17">
        <v>0</v>
      </c>
      <c r="K415" s="17">
        <v>1</v>
      </c>
      <c r="L415" s="17">
        <v>0</v>
      </c>
      <c r="M415" s="17">
        <v>0</v>
      </c>
      <c r="N415" s="17" t="s">
        <v>65</v>
      </c>
      <c r="O415" s="17" t="s">
        <v>65</v>
      </c>
      <c r="P415" s="17" t="s">
        <v>65</v>
      </c>
      <c r="Q415" s="17" t="s">
        <v>68</v>
      </c>
      <c r="R415" s="17" t="s">
        <v>276</v>
      </c>
      <c r="S415" s="17" t="s">
        <v>717</v>
      </c>
      <c r="T415" s="17">
        <v>0</v>
      </c>
      <c r="U415" s="17" t="s">
        <v>973</v>
      </c>
      <c r="V415" s="17" t="s">
        <v>65</v>
      </c>
      <c r="W415" s="17" t="s">
        <v>65</v>
      </c>
    </row>
    <row r="416" spans="1:23" x14ac:dyDescent="0.15">
      <c r="A416" s="17">
        <f t="shared" si="55"/>
        <v>500040301</v>
      </c>
      <c r="B416" s="17">
        <v>500040301</v>
      </c>
      <c r="C416" s="17"/>
      <c r="D416" s="17" t="s">
        <v>974</v>
      </c>
      <c r="E416" s="17">
        <v>1</v>
      </c>
      <c r="F416" s="17">
        <v>1</v>
      </c>
      <c r="G416" s="17">
        <v>0</v>
      </c>
      <c r="H416" s="17">
        <v>0</v>
      </c>
      <c r="I416" s="17">
        <v>0</v>
      </c>
      <c r="J416" s="17">
        <v>0</v>
      </c>
      <c r="K416" s="17">
        <v>1</v>
      </c>
      <c r="L416" s="17">
        <v>0</v>
      </c>
      <c r="M416" s="17">
        <v>0</v>
      </c>
      <c r="N416" s="17" t="str">
        <f t="shared" si="56"/>
        <v>[500040301]</v>
      </c>
      <c r="O416" s="17" t="s">
        <v>65</v>
      </c>
      <c r="P416" s="17" t="s">
        <v>65</v>
      </c>
      <c r="Q416" s="17" t="s">
        <v>68</v>
      </c>
      <c r="R416" s="17" t="s">
        <v>68</v>
      </c>
      <c r="S416" s="17" t="s">
        <v>65</v>
      </c>
      <c r="T416" s="17">
        <v>0</v>
      </c>
      <c r="U416" s="17" t="s">
        <v>65</v>
      </c>
      <c r="V416" s="17" t="s">
        <v>65</v>
      </c>
      <c r="W416" s="17" t="s">
        <v>65</v>
      </c>
    </row>
    <row r="417" spans="1:23" x14ac:dyDescent="0.15">
      <c r="A417" s="17">
        <f t="shared" si="55"/>
        <v>500040401</v>
      </c>
      <c r="B417" s="17">
        <v>500040401</v>
      </c>
      <c r="C417" s="17"/>
      <c r="D417" s="17" t="s">
        <v>975</v>
      </c>
      <c r="E417" s="17">
        <v>1</v>
      </c>
      <c r="F417" s="17">
        <v>1</v>
      </c>
      <c r="G417" s="17">
        <v>0</v>
      </c>
      <c r="H417" s="17">
        <v>0</v>
      </c>
      <c r="I417" s="17">
        <v>0</v>
      </c>
      <c r="J417" s="17">
        <v>0</v>
      </c>
      <c r="K417" s="17">
        <v>1</v>
      </c>
      <c r="L417" s="17">
        <v>0</v>
      </c>
      <c r="M417" s="17">
        <v>0</v>
      </c>
      <c r="N417" s="17" t="str">
        <f t="shared" si="56"/>
        <v>[500040401]</v>
      </c>
      <c r="O417" s="17" t="s">
        <v>65</v>
      </c>
      <c r="P417" s="17" t="s">
        <v>65</v>
      </c>
      <c r="Q417" s="17" t="s">
        <v>68</v>
      </c>
      <c r="R417" s="17" t="s">
        <v>68</v>
      </c>
      <c r="S417" s="17" t="s">
        <v>65</v>
      </c>
      <c r="T417" s="17">
        <v>0</v>
      </c>
      <c r="U417" s="17" t="s">
        <v>65</v>
      </c>
      <c r="V417" s="17" t="s">
        <v>65</v>
      </c>
      <c r="W417" s="17" t="s">
        <v>65</v>
      </c>
    </row>
    <row r="418" spans="1:23" x14ac:dyDescent="0.15">
      <c r="A418" s="17">
        <f t="shared" si="55"/>
        <v>500040501</v>
      </c>
      <c r="B418" s="17">
        <v>500040501</v>
      </c>
      <c r="C418" s="17"/>
      <c r="D418" s="17" t="s">
        <v>976</v>
      </c>
      <c r="E418" s="17">
        <v>1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1</v>
      </c>
      <c r="L418" s="17">
        <v>0</v>
      </c>
      <c r="M418" s="17">
        <v>0</v>
      </c>
      <c r="N418" s="17" t="str">
        <f t="shared" si="56"/>
        <v>[500040501]</v>
      </c>
      <c r="O418" s="17" t="s">
        <v>65</v>
      </c>
      <c r="P418" s="17" t="s">
        <v>65</v>
      </c>
      <c r="Q418" s="17" t="s">
        <v>68</v>
      </c>
      <c r="R418" s="17" t="s">
        <v>68</v>
      </c>
      <c r="S418" s="17" t="s">
        <v>65</v>
      </c>
      <c r="T418" s="17">
        <v>0</v>
      </c>
      <c r="U418" s="17" t="s">
        <v>65</v>
      </c>
      <c r="V418" s="17" t="s">
        <v>65</v>
      </c>
      <c r="W418" s="17" t="s">
        <v>65</v>
      </c>
    </row>
    <row r="419" spans="1:23" x14ac:dyDescent="0.15">
      <c r="A419" s="17">
        <f t="shared" si="55"/>
        <v>500040601</v>
      </c>
      <c r="B419" s="17">
        <v>500040601</v>
      </c>
      <c r="C419" s="17"/>
      <c r="D419" s="17" t="s">
        <v>977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1</v>
      </c>
      <c r="L419" s="17">
        <v>0</v>
      </c>
      <c r="M419" s="17">
        <v>0</v>
      </c>
      <c r="N419" s="17" t="s">
        <v>65</v>
      </c>
      <c r="O419" s="17" t="s">
        <v>65</v>
      </c>
      <c r="P419" s="17" t="s">
        <v>65</v>
      </c>
      <c r="Q419" s="17" t="s">
        <v>68</v>
      </c>
      <c r="R419" s="17" t="s">
        <v>576</v>
      </c>
      <c r="S419" s="17" t="s">
        <v>65</v>
      </c>
      <c r="T419" s="17">
        <v>0</v>
      </c>
      <c r="U419" s="17" t="s">
        <v>978</v>
      </c>
      <c r="V419" s="17" t="s">
        <v>65</v>
      </c>
      <c r="W419" s="17" t="s">
        <v>65</v>
      </c>
    </row>
    <row r="420" spans="1:23" x14ac:dyDescent="0.15">
      <c r="A420" s="17">
        <f t="shared" si="55"/>
        <v>500040602</v>
      </c>
      <c r="B420" s="17">
        <v>500040602</v>
      </c>
      <c r="C420" s="17"/>
      <c r="D420" s="17" t="s">
        <v>979</v>
      </c>
      <c r="E420" s="17">
        <v>1</v>
      </c>
      <c r="F420" s="17">
        <v>1</v>
      </c>
      <c r="G420" s="17">
        <v>0</v>
      </c>
      <c r="H420" s="17">
        <v>0</v>
      </c>
      <c r="I420" s="17">
        <v>0</v>
      </c>
      <c r="J420" s="17">
        <v>0</v>
      </c>
      <c r="K420" s="17">
        <v>1</v>
      </c>
      <c r="L420" s="17">
        <v>0</v>
      </c>
      <c r="M420" s="17">
        <v>0</v>
      </c>
      <c r="N420" s="17" t="str">
        <f>"["&amp;B420&amp;"]"</f>
        <v>[500040602]</v>
      </c>
      <c r="O420" s="17" t="s">
        <v>65</v>
      </c>
      <c r="P420" s="17" t="s">
        <v>65</v>
      </c>
      <c r="Q420" s="17" t="s">
        <v>68</v>
      </c>
      <c r="R420" s="17" t="s">
        <v>68</v>
      </c>
      <c r="S420" s="17" t="s">
        <v>65</v>
      </c>
      <c r="T420" s="17">
        <v>0</v>
      </c>
      <c r="U420" s="17" t="s">
        <v>65</v>
      </c>
      <c r="V420" s="17" t="s">
        <v>65</v>
      </c>
      <c r="W420" s="17" t="s">
        <v>65</v>
      </c>
    </row>
    <row r="421" spans="1:23" x14ac:dyDescent="0.15">
      <c r="A421" s="17">
        <f t="shared" si="55"/>
        <v>500040701</v>
      </c>
      <c r="B421" s="17">
        <v>500040701</v>
      </c>
      <c r="C421" s="17"/>
      <c r="D421" s="17" t="s">
        <v>980</v>
      </c>
      <c r="E421" s="17">
        <v>0</v>
      </c>
      <c r="F421" s="17">
        <v>0</v>
      </c>
      <c r="G421" s="17">
        <v>0</v>
      </c>
      <c r="H421" s="17">
        <v>0</v>
      </c>
      <c r="I421" s="17">
        <v>0</v>
      </c>
      <c r="J421" s="17">
        <v>0</v>
      </c>
      <c r="K421" s="17">
        <v>1</v>
      </c>
      <c r="L421" s="17">
        <v>0</v>
      </c>
      <c r="M421" s="17">
        <v>0</v>
      </c>
      <c r="N421" s="17" t="s">
        <v>65</v>
      </c>
      <c r="O421" s="17" t="s">
        <v>65</v>
      </c>
      <c r="P421" s="17" t="s">
        <v>65</v>
      </c>
      <c r="Q421" s="17" t="s">
        <v>68</v>
      </c>
      <c r="R421" s="17" t="s">
        <v>576</v>
      </c>
      <c r="S421" s="17" t="s">
        <v>65</v>
      </c>
      <c r="T421" s="17">
        <v>0</v>
      </c>
      <c r="U421" s="17" t="s">
        <v>981</v>
      </c>
      <c r="V421" s="17" t="s">
        <v>65</v>
      </c>
      <c r="W421" s="17" t="s">
        <v>65</v>
      </c>
    </row>
    <row r="422" spans="1:23" x14ac:dyDescent="0.15">
      <c r="A422" s="17">
        <f t="shared" si="55"/>
        <v>500040702</v>
      </c>
      <c r="B422" s="17">
        <v>500040702</v>
      </c>
      <c r="C422" s="17"/>
      <c r="D422" s="17" t="s">
        <v>982</v>
      </c>
      <c r="E422" s="17">
        <v>1</v>
      </c>
      <c r="F422" s="17">
        <v>1</v>
      </c>
      <c r="G422" s="17">
        <v>0</v>
      </c>
      <c r="H422" s="17">
        <v>0</v>
      </c>
      <c r="I422" s="17">
        <v>0</v>
      </c>
      <c r="J422" s="17">
        <v>0</v>
      </c>
      <c r="K422" s="17">
        <v>1</v>
      </c>
      <c r="L422" s="17">
        <v>0</v>
      </c>
      <c r="M422" s="17">
        <v>0</v>
      </c>
      <c r="N422" s="17" t="str">
        <f>"["&amp;B422&amp;"]"</f>
        <v>[500040702]</v>
      </c>
      <c r="O422" s="17" t="s">
        <v>65</v>
      </c>
      <c r="P422" s="17" t="s">
        <v>65</v>
      </c>
      <c r="Q422" s="17" t="s">
        <v>68</v>
      </c>
      <c r="R422" s="17" t="s">
        <v>68</v>
      </c>
      <c r="S422" s="17" t="s">
        <v>65</v>
      </c>
      <c r="T422" s="17">
        <v>0</v>
      </c>
      <c r="U422" s="17" t="s">
        <v>65</v>
      </c>
      <c r="V422" s="17" t="s">
        <v>65</v>
      </c>
      <c r="W422" s="17" t="s">
        <v>65</v>
      </c>
    </row>
    <row r="423" spans="1:23" x14ac:dyDescent="0.15">
      <c r="A423" s="17">
        <f t="shared" si="55"/>
        <v>500040801</v>
      </c>
      <c r="B423" s="17">
        <v>500040801</v>
      </c>
      <c r="C423" s="17"/>
      <c r="D423" s="17" t="s">
        <v>983</v>
      </c>
      <c r="E423" s="17">
        <v>1</v>
      </c>
      <c r="F423" s="17">
        <v>1</v>
      </c>
      <c r="G423" s="17">
        <v>0</v>
      </c>
      <c r="H423" s="17">
        <v>0</v>
      </c>
      <c r="I423" s="17">
        <v>0</v>
      </c>
      <c r="J423" s="17">
        <v>0</v>
      </c>
      <c r="K423" s="17">
        <v>1</v>
      </c>
      <c r="L423" s="17">
        <v>0</v>
      </c>
      <c r="M423" s="17">
        <v>0</v>
      </c>
      <c r="N423" s="17" t="s">
        <v>65</v>
      </c>
      <c r="O423" s="17" t="s">
        <v>65</v>
      </c>
      <c r="P423" s="17" t="s">
        <v>65</v>
      </c>
      <c r="Q423" s="17" t="s">
        <v>68</v>
      </c>
      <c r="R423" s="17" t="s">
        <v>576</v>
      </c>
      <c r="S423" s="17" t="s">
        <v>65</v>
      </c>
      <c r="T423" s="17">
        <v>0</v>
      </c>
      <c r="U423" s="17" t="s">
        <v>984</v>
      </c>
      <c r="V423" s="17" t="s">
        <v>65</v>
      </c>
      <c r="W423" s="17" t="s">
        <v>65</v>
      </c>
    </row>
    <row r="424" spans="1:23" x14ac:dyDescent="0.15">
      <c r="A424" s="17">
        <f t="shared" si="55"/>
        <v>500040901</v>
      </c>
      <c r="B424" s="17">
        <v>500040901</v>
      </c>
      <c r="C424" s="17"/>
      <c r="D424" s="17" t="s">
        <v>985</v>
      </c>
      <c r="E424" s="17">
        <v>1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1</v>
      </c>
      <c r="L424" s="17">
        <v>0</v>
      </c>
      <c r="M424" s="17">
        <v>0</v>
      </c>
      <c r="N424" s="17" t="s">
        <v>65</v>
      </c>
      <c r="O424" s="17" t="s">
        <v>65</v>
      </c>
      <c r="P424" s="17" t="s">
        <v>65</v>
      </c>
      <c r="Q424" s="17" t="s">
        <v>68</v>
      </c>
      <c r="R424" s="17" t="s">
        <v>112</v>
      </c>
      <c r="S424" s="17" t="s">
        <v>421</v>
      </c>
      <c r="T424" s="17">
        <v>0</v>
      </c>
      <c r="U424" s="17" t="s">
        <v>986</v>
      </c>
      <c r="V424" s="17" t="s">
        <v>65</v>
      </c>
      <c r="W424" s="17" t="s">
        <v>65</v>
      </c>
    </row>
    <row r="425" spans="1:23" x14ac:dyDescent="0.15">
      <c r="A425" s="17">
        <f t="shared" si="55"/>
        <v>500041001</v>
      </c>
      <c r="B425" s="17">
        <v>500041001</v>
      </c>
      <c r="C425" s="17"/>
      <c r="D425" s="17" t="s">
        <v>987</v>
      </c>
      <c r="E425" s="17">
        <v>1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1</v>
      </c>
      <c r="L425" s="17">
        <v>0</v>
      </c>
      <c r="M425" s="17">
        <v>0</v>
      </c>
      <c r="N425" s="17" t="s">
        <v>65</v>
      </c>
      <c r="O425" s="17" t="s">
        <v>65</v>
      </c>
      <c r="P425" s="17" t="s">
        <v>65</v>
      </c>
      <c r="Q425" s="17" t="s">
        <v>68</v>
      </c>
      <c r="R425" s="17" t="s">
        <v>112</v>
      </c>
      <c r="S425" s="17" t="s">
        <v>920</v>
      </c>
      <c r="T425" s="17">
        <v>0</v>
      </c>
      <c r="U425" s="17" t="s">
        <v>988</v>
      </c>
      <c r="V425" s="17" t="s">
        <v>65</v>
      </c>
      <c r="W425" s="17" t="s">
        <v>65</v>
      </c>
    </row>
    <row r="426" spans="1:23" x14ac:dyDescent="0.15">
      <c r="A426" s="17">
        <f t="shared" si="55"/>
        <v>500041101</v>
      </c>
      <c r="B426" s="17">
        <v>500041101</v>
      </c>
      <c r="C426" s="17"/>
      <c r="D426" s="17" t="s">
        <v>989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1</v>
      </c>
      <c r="L426" s="17">
        <v>0</v>
      </c>
      <c r="M426" s="17">
        <v>0</v>
      </c>
      <c r="N426" s="17" t="s">
        <v>65</v>
      </c>
      <c r="O426" s="17" t="s">
        <v>65</v>
      </c>
      <c r="P426" s="17" t="s">
        <v>65</v>
      </c>
      <c r="Q426" s="17" t="s">
        <v>68</v>
      </c>
      <c r="R426" s="17" t="s">
        <v>112</v>
      </c>
      <c r="S426" s="17" t="s">
        <v>923</v>
      </c>
      <c r="T426" s="17">
        <v>0</v>
      </c>
      <c r="U426" s="17" t="s">
        <v>990</v>
      </c>
      <c r="V426" s="17" t="s">
        <v>65</v>
      </c>
      <c r="W426" s="17" t="s">
        <v>65</v>
      </c>
    </row>
    <row r="427" spans="1:23" x14ac:dyDescent="0.15">
      <c r="A427" s="17">
        <f t="shared" si="55"/>
        <v>500041102</v>
      </c>
      <c r="B427" s="17">
        <v>500041102</v>
      </c>
      <c r="C427" s="17"/>
      <c r="D427" s="17" t="s">
        <v>991</v>
      </c>
      <c r="E427" s="17">
        <v>1</v>
      </c>
      <c r="F427" s="17">
        <v>0</v>
      </c>
      <c r="G427" s="17">
        <v>0</v>
      </c>
      <c r="H427" s="17">
        <v>0</v>
      </c>
      <c r="I427" s="17">
        <v>4</v>
      </c>
      <c r="J427" s="17">
        <v>0</v>
      </c>
      <c r="K427" s="17">
        <v>1</v>
      </c>
      <c r="L427" s="17">
        <v>0</v>
      </c>
      <c r="M427" s="17">
        <v>0</v>
      </c>
      <c r="N427" s="17" t="s">
        <v>926</v>
      </c>
      <c r="O427" s="17" t="s">
        <v>65</v>
      </c>
      <c r="P427" s="17" t="s">
        <v>65</v>
      </c>
      <c r="Q427" s="17" t="s">
        <v>68</v>
      </c>
      <c r="R427" s="17" t="s">
        <v>68</v>
      </c>
      <c r="S427" s="17" t="s">
        <v>65</v>
      </c>
      <c r="T427" s="17">
        <v>0</v>
      </c>
      <c r="U427" s="17" t="s">
        <v>65</v>
      </c>
      <c r="V427" s="17" t="s">
        <v>65</v>
      </c>
      <c r="W427" s="17" t="s">
        <v>65</v>
      </c>
    </row>
    <row r="428" spans="1:23" x14ac:dyDescent="0.15">
      <c r="A428" s="17">
        <f t="shared" si="55"/>
        <v>500041201</v>
      </c>
      <c r="B428" s="17">
        <v>500041201</v>
      </c>
      <c r="C428" s="17"/>
      <c r="D428" s="17" t="s">
        <v>992</v>
      </c>
      <c r="E428" s="17">
        <v>1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1</v>
      </c>
      <c r="L428" s="17">
        <v>0</v>
      </c>
      <c r="M428" s="17">
        <v>0</v>
      </c>
      <c r="N428" s="17" t="s">
        <v>65</v>
      </c>
      <c r="O428" s="17" t="s">
        <v>65</v>
      </c>
      <c r="P428" s="17" t="s">
        <v>65</v>
      </c>
      <c r="Q428" s="17" t="s">
        <v>68</v>
      </c>
      <c r="R428" s="17" t="s">
        <v>112</v>
      </c>
      <c r="S428" s="17" t="s">
        <v>928</v>
      </c>
      <c r="T428" s="17">
        <v>0</v>
      </c>
      <c r="U428" s="17" t="s">
        <v>993</v>
      </c>
      <c r="V428" s="17" t="s">
        <v>65</v>
      </c>
      <c r="W428" s="17" t="s">
        <v>65</v>
      </c>
    </row>
    <row r="429" spans="1:23" x14ac:dyDescent="0.15">
      <c r="A429" s="17">
        <f t="shared" si="55"/>
        <v>500041301</v>
      </c>
      <c r="B429" s="17">
        <v>500041301</v>
      </c>
      <c r="C429" s="17"/>
      <c r="D429" s="17" t="s">
        <v>994</v>
      </c>
      <c r="E429" s="17">
        <v>1</v>
      </c>
      <c r="F429" s="17">
        <v>0</v>
      </c>
      <c r="G429" s="17">
        <v>0</v>
      </c>
      <c r="H429" s="17">
        <v>0</v>
      </c>
      <c r="I429" s="17">
        <v>0</v>
      </c>
      <c r="J429" s="17">
        <v>5</v>
      </c>
      <c r="K429" s="17">
        <v>1</v>
      </c>
      <c r="L429" s="17">
        <v>0</v>
      </c>
      <c r="M429" s="17">
        <v>0</v>
      </c>
      <c r="N429" s="17" t="str">
        <f t="shared" ref="N429:N433" si="57">"["&amp;B429&amp;"]"</f>
        <v>[500041301]</v>
      </c>
      <c r="O429" s="17" t="s">
        <v>65</v>
      </c>
      <c r="P429" s="17" t="s">
        <v>65</v>
      </c>
      <c r="Q429" s="17" t="s">
        <v>68</v>
      </c>
      <c r="R429" s="17" t="s">
        <v>68</v>
      </c>
      <c r="S429" s="17" t="s">
        <v>65</v>
      </c>
      <c r="T429" s="17">
        <v>0</v>
      </c>
      <c r="U429" s="17" t="s">
        <v>65</v>
      </c>
      <c r="V429" s="17" t="s">
        <v>65</v>
      </c>
      <c r="W429" s="17" t="s">
        <v>65</v>
      </c>
    </row>
    <row r="430" spans="1:23" x14ac:dyDescent="0.15">
      <c r="A430" s="17">
        <f t="shared" si="55"/>
        <v>500041401</v>
      </c>
      <c r="B430" s="17">
        <v>500041401</v>
      </c>
      <c r="C430" s="17"/>
      <c r="D430" s="17" t="s">
        <v>995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1</v>
      </c>
      <c r="L430" s="17">
        <v>0</v>
      </c>
      <c r="M430" s="17">
        <v>0</v>
      </c>
      <c r="N430" s="17" t="s">
        <v>65</v>
      </c>
      <c r="O430" s="17" t="s">
        <v>65</v>
      </c>
      <c r="P430" s="17" t="s">
        <v>65</v>
      </c>
      <c r="Q430" s="17" t="s">
        <v>68</v>
      </c>
      <c r="R430" s="17" t="s">
        <v>448</v>
      </c>
      <c r="S430" s="17" t="s">
        <v>932</v>
      </c>
      <c r="T430" s="17">
        <v>0</v>
      </c>
      <c r="U430" s="17" t="s">
        <v>996</v>
      </c>
      <c r="V430" s="17" t="s">
        <v>65</v>
      </c>
      <c r="W430" s="17" t="s">
        <v>65</v>
      </c>
    </row>
    <row r="431" spans="1:23" x14ac:dyDescent="0.15">
      <c r="A431" s="17">
        <f t="shared" si="55"/>
        <v>500041402</v>
      </c>
      <c r="B431" s="17">
        <v>500041402</v>
      </c>
      <c r="C431" s="17"/>
      <c r="D431" s="17" t="s">
        <v>997</v>
      </c>
      <c r="E431" s="17">
        <v>1</v>
      </c>
      <c r="F431" s="17">
        <v>1</v>
      </c>
      <c r="G431" s="17">
        <v>0</v>
      </c>
      <c r="H431" s="17">
        <v>0</v>
      </c>
      <c r="I431" s="17">
        <v>0</v>
      </c>
      <c r="J431" s="17">
        <v>0</v>
      </c>
      <c r="K431" s="17">
        <v>1</v>
      </c>
      <c r="L431" s="17">
        <v>0</v>
      </c>
      <c r="M431" s="17">
        <v>0</v>
      </c>
      <c r="N431" s="17" t="str">
        <f t="shared" si="57"/>
        <v>[500041402]</v>
      </c>
      <c r="O431" s="17" t="s">
        <v>65</v>
      </c>
      <c r="P431" s="17" t="s">
        <v>65</v>
      </c>
      <c r="Q431" s="17" t="s">
        <v>68</v>
      </c>
      <c r="R431" s="17" t="s">
        <v>68</v>
      </c>
      <c r="S431" s="17" t="s">
        <v>65</v>
      </c>
      <c r="T431" s="17">
        <v>0</v>
      </c>
      <c r="U431" s="17" t="s">
        <v>65</v>
      </c>
      <c r="V431" s="17" t="s">
        <v>65</v>
      </c>
      <c r="W431" s="17" t="s">
        <v>65</v>
      </c>
    </row>
    <row r="432" spans="1:23" x14ac:dyDescent="0.15">
      <c r="A432" s="17">
        <f t="shared" si="55"/>
        <v>500041501</v>
      </c>
      <c r="B432" s="17">
        <v>500041501</v>
      </c>
      <c r="C432" s="17"/>
      <c r="D432" s="17" t="s">
        <v>998</v>
      </c>
      <c r="E432" s="17">
        <v>0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1</v>
      </c>
      <c r="L432" s="17">
        <v>0</v>
      </c>
      <c r="M432" s="17">
        <v>0</v>
      </c>
      <c r="N432" s="17" t="s">
        <v>65</v>
      </c>
      <c r="O432" s="17" t="s">
        <v>65</v>
      </c>
      <c r="P432" s="17" t="s">
        <v>65</v>
      </c>
      <c r="Q432" s="17" t="s">
        <v>68</v>
      </c>
      <c r="R432" s="17" t="s">
        <v>448</v>
      </c>
      <c r="S432" s="17" t="s">
        <v>932</v>
      </c>
      <c r="T432" s="17">
        <v>0</v>
      </c>
      <c r="U432" s="17" t="s">
        <v>999</v>
      </c>
      <c r="V432" s="17" t="s">
        <v>65</v>
      </c>
      <c r="W432" s="17" t="s">
        <v>65</v>
      </c>
    </row>
    <row r="433" spans="1:23" x14ac:dyDescent="0.15">
      <c r="A433" s="17">
        <f t="shared" si="55"/>
        <v>500041502</v>
      </c>
      <c r="B433" s="17">
        <v>500041502</v>
      </c>
      <c r="C433" s="17"/>
      <c r="D433" s="17" t="s">
        <v>1000</v>
      </c>
      <c r="E433" s="17">
        <v>1</v>
      </c>
      <c r="F433" s="17">
        <v>1</v>
      </c>
      <c r="G433" s="17">
        <v>0</v>
      </c>
      <c r="H433" s="17">
        <v>0</v>
      </c>
      <c r="I433" s="17">
        <v>0</v>
      </c>
      <c r="J433" s="17">
        <v>0</v>
      </c>
      <c r="K433" s="17">
        <v>1</v>
      </c>
      <c r="L433" s="17">
        <v>0</v>
      </c>
      <c r="M433" s="17">
        <v>0</v>
      </c>
      <c r="N433" s="17" t="str">
        <f t="shared" si="57"/>
        <v>[500041502]</v>
      </c>
      <c r="O433" s="17" t="s">
        <v>65</v>
      </c>
      <c r="P433" s="17" t="s">
        <v>65</v>
      </c>
      <c r="Q433" s="17" t="s">
        <v>68</v>
      </c>
      <c r="R433" s="17" t="s">
        <v>68</v>
      </c>
      <c r="S433" s="17" t="s">
        <v>65</v>
      </c>
      <c r="T433" s="17">
        <v>0</v>
      </c>
      <c r="U433" s="17" t="s">
        <v>65</v>
      </c>
      <c r="V433" s="17" t="s">
        <v>65</v>
      </c>
      <c r="W433" s="17" t="s">
        <v>65</v>
      </c>
    </row>
    <row r="434" spans="1:23" x14ac:dyDescent="0.15">
      <c r="A434" s="17">
        <f t="shared" si="55"/>
        <v>500041601</v>
      </c>
      <c r="B434" s="17">
        <v>500041601</v>
      </c>
      <c r="C434" s="17"/>
      <c r="D434" s="17" t="s">
        <v>1001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1</v>
      </c>
      <c r="L434" s="17">
        <v>0</v>
      </c>
      <c r="M434" s="17">
        <v>0</v>
      </c>
      <c r="N434" s="17" t="s">
        <v>65</v>
      </c>
      <c r="O434" s="17" t="s">
        <v>65</v>
      </c>
      <c r="P434" s="17" t="s">
        <v>65</v>
      </c>
      <c r="Q434" s="17" t="s">
        <v>68</v>
      </c>
      <c r="R434" s="17" t="s">
        <v>448</v>
      </c>
      <c r="S434" s="17" t="s">
        <v>932</v>
      </c>
      <c r="T434" s="17">
        <v>0</v>
      </c>
      <c r="U434" s="17" t="s">
        <v>1002</v>
      </c>
      <c r="V434" s="17" t="s">
        <v>65</v>
      </c>
      <c r="W434" s="17" t="s">
        <v>65</v>
      </c>
    </row>
    <row r="435" spans="1:23" x14ac:dyDescent="0.15">
      <c r="A435" s="17">
        <f t="shared" si="55"/>
        <v>500041602</v>
      </c>
      <c r="B435" s="17">
        <v>500041602</v>
      </c>
      <c r="C435" s="17"/>
      <c r="D435" s="17" t="s">
        <v>1003</v>
      </c>
      <c r="E435" s="17">
        <v>1</v>
      </c>
      <c r="F435" s="17">
        <v>1</v>
      </c>
      <c r="G435" s="17">
        <v>0</v>
      </c>
      <c r="H435" s="17">
        <v>0</v>
      </c>
      <c r="I435" s="17">
        <v>0</v>
      </c>
      <c r="J435" s="17">
        <v>0</v>
      </c>
      <c r="K435" s="17">
        <v>1</v>
      </c>
      <c r="L435" s="17">
        <v>0</v>
      </c>
      <c r="M435" s="17">
        <v>0</v>
      </c>
      <c r="N435" s="17" t="str">
        <f t="shared" ref="N435:N439" si="58">"["&amp;B435&amp;"]"</f>
        <v>[500041602]</v>
      </c>
      <c r="O435" s="17" t="s">
        <v>65</v>
      </c>
      <c r="P435" s="17" t="s">
        <v>65</v>
      </c>
      <c r="Q435" s="17" t="s">
        <v>68</v>
      </c>
      <c r="R435" s="17" t="s">
        <v>68</v>
      </c>
      <c r="S435" s="17" t="s">
        <v>65</v>
      </c>
      <c r="T435" s="17">
        <v>0</v>
      </c>
      <c r="U435" s="17" t="s">
        <v>65</v>
      </c>
      <c r="V435" s="17" t="s">
        <v>65</v>
      </c>
      <c r="W435" s="17" t="s">
        <v>65</v>
      </c>
    </row>
    <row r="436" spans="1:23" x14ac:dyDescent="0.15">
      <c r="A436" s="17">
        <f t="shared" si="55"/>
        <v>500041701</v>
      </c>
      <c r="B436" s="17">
        <v>500041701</v>
      </c>
      <c r="C436" s="17"/>
      <c r="D436" s="17" t="s">
        <v>1004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1</v>
      </c>
      <c r="L436" s="17">
        <v>0</v>
      </c>
      <c r="M436" s="17">
        <v>0</v>
      </c>
      <c r="N436" s="17" t="s">
        <v>65</v>
      </c>
      <c r="O436" s="17" t="s">
        <v>65</v>
      </c>
      <c r="P436" s="17" t="s">
        <v>65</v>
      </c>
      <c r="Q436" s="17" t="s">
        <v>68</v>
      </c>
      <c r="R436" s="17" t="s">
        <v>448</v>
      </c>
      <c r="S436" s="17" t="s">
        <v>942</v>
      </c>
      <c r="T436" s="17">
        <v>0</v>
      </c>
      <c r="U436" s="17" t="s">
        <v>1005</v>
      </c>
      <c r="V436" s="17" t="s">
        <v>65</v>
      </c>
      <c r="W436" s="17" t="s">
        <v>65</v>
      </c>
    </row>
    <row r="437" spans="1:23" x14ac:dyDescent="0.15">
      <c r="A437" s="17">
        <f t="shared" si="55"/>
        <v>500041702</v>
      </c>
      <c r="B437" s="17">
        <v>500041702</v>
      </c>
      <c r="C437" s="17"/>
      <c r="D437" s="17" t="s">
        <v>1006</v>
      </c>
      <c r="E437" s="17">
        <v>1</v>
      </c>
      <c r="F437" s="17">
        <v>1</v>
      </c>
      <c r="G437" s="17">
        <v>0</v>
      </c>
      <c r="H437" s="17">
        <v>0</v>
      </c>
      <c r="I437" s="17">
        <v>0</v>
      </c>
      <c r="J437" s="17">
        <v>0</v>
      </c>
      <c r="K437" s="17">
        <v>1</v>
      </c>
      <c r="L437" s="17">
        <v>0</v>
      </c>
      <c r="M437" s="17">
        <v>0</v>
      </c>
      <c r="N437" s="17" t="str">
        <f t="shared" si="58"/>
        <v>[500041702]</v>
      </c>
      <c r="O437" s="17" t="s">
        <v>65</v>
      </c>
      <c r="P437" s="17" t="s">
        <v>65</v>
      </c>
      <c r="Q437" s="17" t="s">
        <v>68</v>
      </c>
      <c r="R437" s="17" t="s">
        <v>68</v>
      </c>
      <c r="S437" s="17" t="s">
        <v>65</v>
      </c>
      <c r="T437" s="17">
        <v>0</v>
      </c>
      <c r="U437" s="17" t="s">
        <v>65</v>
      </c>
      <c r="V437" s="17" t="s">
        <v>65</v>
      </c>
      <c r="W437" s="17" t="s">
        <v>65</v>
      </c>
    </row>
    <row r="438" spans="1:23" x14ac:dyDescent="0.15">
      <c r="A438" s="17">
        <f t="shared" si="55"/>
        <v>500041801</v>
      </c>
      <c r="B438" s="17">
        <v>500041801</v>
      </c>
      <c r="C438" s="17"/>
      <c r="D438" s="17" t="s">
        <v>1007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1</v>
      </c>
      <c r="L438" s="17">
        <v>0</v>
      </c>
      <c r="M438" s="17">
        <v>0</v>
      </c>
      <c r="N438" s="17" t="s">
        <v>65</v>
      </c>
      <c r="O438" s="17" t="s">
        <v>65</v>
      </c>
      <c r="P438" s="17" t="s">
        <v>65</v>
      </c>
      <c r="Q438" s="17" t="s">
        <v>68</v>
      </c>
      <c r="R438" s="17" t="s">
        <v>448</v>
      </c>
      <c r="S438" s="17" t="s">
        <v>942</v>
      </c>
      <c r="T438" s="17">
        <v>0</v>
      </c>
      <c r="U438" s="17" t="s">
        <v>1008</v>
      </c>
      <c r="V438" s="17" t="s">
        <v>65</v>
      </c>
      <c r="W438" s="17" t="s">
        <v>65</v>
      </c>
    </row>
    <row r="439" spans="1:23" x14ac:dyDescent="0.15">
      <c r="A439" s="17">
        <f t="shared" si="55"/>
        <v>500041802</v>
      </c>
      <c r="B439" s="17">
        <v>500041802</v>
      </c>
      <c r="C439" s="17"/>
      <c r="D439" s="17" t="s">
        <v>1009</v>
      </c>
      <c r="E439" s="17">
        <v>1</v>
      </c>
      <c r="F439" s="17">
        <v>1</v>
      </c>
      <c r="G439" s="17">
        <v>0</v>
      </c>
      <c r="H439" s="17">
        <v>0</v>
      </c>
      <c r="I439" s="17">
        <v>0</v>
      </c>
      <c r="J439" s="17">
        <v>0</v>
      </c>
      <c r="K439" s="17">
        <v>1</v>
      </c>
      <c r="L439" s="17">
        <v>0</v>
      </c>
      <c r="M439" s="17">
        <v>0</v>
      </c>
      <c r="N439" s="17" t="str">
        <f t="shared" si="58"/>
        <v>[500041802]</v>
      </c>
      <c r="O439" s="17" t="s">
        <v>65</v>
      </c>
      <c r="P439" s="17" t="s">
        <v>65</v>
      </c>
      <c r="Q439" s="17" t="s">
        <v>68</v>
      </c>
      <c r="R439" s="17" t="s">
        <v>68</v>
      </c>
      <c r="S439" s="17" t="s">
        <v>65</v>
      </c>
      <c r="T439" s="17">
        <v>0</v>
      </c>
      <c r="U439" s="17" t="s">
        <v>65</v>
      </c>
      <c r="V439" s="17" t="s">
        <v>65</v>
      </c>
      <c r="W439" s="17" t="s">
        <v>65</v>
      </c>
    </row>
    <row r="440" spans="1:23" x14ac:dyDescent="0.15">
      <c r="A440" s="17">
        <f t="shared" si="55"/>
        <v>500041901</v>
      </c>
      <c r="B440" s="17">
        <v>500041901</v>
      </c>
      <c r="C440" s="17"/>
      <c r="D440" s="17" t="s">
        <v>1010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1</v>
      </c>
      <c r="L440" s="17">
        <v>0</v>
      </c>
      <c r="M440" s="17">
        <v>0</v>
      </c>
      <c r="N440" s="17" t="s">
        <v>65</v>
      </c>
      <c r="O440" s="17" t="s">
        <v>65</v>
      </c>
      <c r="P440" s="17" t="s">
        <v>65</v>
      </c>
      <c r="Q440" s="17" t="s">
        <v>68</v>
      </c>
      <c r="R440" s="17" t="s">
        <v>448</v>
      </c>
      <c r="S440" s="17" t="s">
        <v>942</v>
      </c>
      <c r="T440" s="17">
        <v>0</v>
      </c>
      <c r="U440" s="17" t="s">
        <v>1011</v>
      </c>
      <c r="V440" s="17" t="s">
        <v>65</v>
      </c>
      <c r="W440" s="17" t="s">
        <v>65</v>
      </c>
    </row>
    <row r="441" spans="1:23" x14ac:dyDescent="0.15">
      <c r="A441" s="17">
        <f t="shared" si="55"/>
        <v>500041902</v>
      </c>
      <c r="B441" s="17">
        <v>500041902</v>
      </c>
      <c r="C441" s="17"/>
      <c r="D441" s="17" t="s">
        <v>1012</v>
      </c>
      <c r="E441" s="17">
        <v>1</v>
      </c>
      <c r="F441" s="17">
        <v>1</v>
      </c>
      <c r="G441" s="17">
        <v>0</v>
      </c>
      <c r="H441" s="17">
        <v>0</v>
      </c>
      <c r="I441" s="17">
        <v>0</v>
      </c>
      <c r="J441" s="17">
        <v>0</v>
      </c>
      <c r="K441" s="17">
        <v>1</v>
      </c>
      <c r="L441" s="17">
        <v>0</v>
      </c>
      <c r="M441" s="17">
        <v>0</v>
      </c>
      <c r="N441" s="17" t="str">
        <f t="shared" ref="N441:N445" si="59">"["&amp;B441&amp;"]"</f>
        <v>[500041902]</v>
      </c>
      <c r="O441" s="17" t="s">
        <v>65</v>
      </c>
      <c r="P441" s="17" t="s">
        <v>65</v>
      </c>
      <c r="Q441" s="17" t="s">
        <v>68</v>
      </c>
      <c r="R441" s="17" t="s">
        <v>68</v>
      </c>
      <c r="S441" s="17" t="s">
        <v>65</v>
      </c>
      <c r="T441" s="17">
        <v>0</v>
      </c>
      <c r="U441" s="17" t="s">
        <v>65</v>
      </c>
      <c r="V441" s="17" t="s">
        <v>65</v>
      </c>
      <c r="W441" s="17" t="s">
        <v>65</v>
      </c>
    </row>
    <row r="442" spans="1:23" x14ac:dyDescent="0.15">
      <c r="A442" s="17">
        <f t="shared" si="55"/>
        <v>500042001</v>
      </c>
      <c r="B442" s="17">
        <v>500042001</v>
      </c>
      <c r="C442" s="17"/>
      <c r="D442" s="17" t="s">
        <v>1013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1</v>
      </c>
      <c r="L442" s="17">
        <v>0</v>
      </c>
      <c r="M442" s="17">
        <v>0</v>
      </c>
      <c r="N442" s="17" t="s">
        <v>65</v>
      </c>
      <c r="O442" s="17" t="s">
        <v>65</v>
      </c>
      <c r="P442" s="17" t="s">
        <v>65</v>
      </c>
      <c r="Q442" s="17" t="s">
        <v>68</v>
      </c>
      <c r="R442" s="17" t="s">
        <v>448</v>
      </c>
      <c r="S442" s="17" t="s">
        <v>952</v>
      </c>
      <c r="T442" s="17">
        <v>0</v>
      </c>
      <c r="U442" s="17" t="s">
        <v>1014</v>
      </c>
      <c r="V442" s="17" t="s">
        <v>65</v>
      </c>
      <c r="W442" s="17" t="s">
        <v>65</v>
      </c>
    </row>
    <row r="443" spans="1:23" x14ac:dyDescent="0.15">
      <c r="A443" s="17">
        <f t="shared" si="55"/>
        <v>500042002</v>
      </c>
      <c r="B443" s="17">
        <v>500042002</v>
      </c>
      <c r="C443" s="17"/>
      <c r="D443" s="17" t="s">
        <v>1015</v>
      </c>
      <c r="E443" s="17">
        <v>1</v>
      </c>
      <c r="F443" s="17">
        <v>1</v>
      </c>
      <c r="G443" s="17">
        <v>0</v>
      </c>
      <c r="H443" s="17">
        <v>0</v>
      </c>
      <c r="I443" s="17">
        <v>0</v>
      </c>
      <c r="J443" s="17">
        <v>0</v>
      </c>
      <c r="K443" s="17">
        <v>1</v>
      </c>
      <c r="L443" s="17">
        <v>0</v>
      </c>
      <c r="M443" s="17">
        <v>0</v>
      </c>
      <c r="N443" s="17" t="str">
        <f t="shared" si="59"/>
        <v>[500042002]</v>
      </c>
      <c r="O443" s="17" t="s">
        <v>65</v>
      </c>
      <c r="P443" s="17" t="s">
        <v>65</v>
      </c>
      <c r="Q443" s="17" t="s">
        <v>68</v>
      </c>
      <c r="R443" s="17" t="s">
        <v>68</v>
      </c>
      <c r="S443" s="17" t="s">
        <v>65</v>
      </c>
      <c r="T443" s="17">
        <v>0</v>
      </c>
      <c r="U443" s="17" t="s">
        <v>65</v>
      </c>
      <c r="V443" s="17" t="s">
        <v>65</v>
      </c>
      <c r="W443" s="17" t="s">
        <v>65</v>
      </c>
    </row>
    <row r="444" spans="1:23" x14ac:dyDescent="0.15">
      <c r="A444" s="17">
        <f t="shared" si="55"/>
        <v>500042101</v>
      </c>
      <c r="B444" s="17">
        <v>500042101</v>
      </c>
      <c r="C444" s="17"/>
      <c r="D444" s="17" t="s">
        <v>1016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1</v>
      </c>
      <c r="L444" s="17">
        <v>0</v>
      </c>
      <c r="M444" s="17">
        <v>0</v>
      </c>
      <c r="N444" s="17" t="s">
        <v>65</v>
      </c>
      <c r="O444" s="17" t="s">
        <v>65</v>
      </c>
      <c r="P444" s="17" t="s">
        <v>65</v>
      </c>
      <c r="Q444" s="17" t="s">
        <v>68</v>
      </c>
      <c r="R444" s="17" t="s">
        <v>448</v>
      </c>
      <c r="S444" s="17" t="s">
        <v>952</v>
      </c>
      <c r="T444" s="17">
        <v>0</v>
      </c>
      <c r="U444" s="17" t="s">
        <v>1017</v>
      </c>
      <c r="V444" s="17" t="s">
        <v>65</v>
      </c>
      <c r="W444" s="17" t="s">
        <v>65</v>
      </c>
    </row>
    <row r="445" spans="1:23" x14ac:dyDescent="0.15">
      <c r="A445" s="17">
        <f t="shared" si="55"/>
        <v>500042102</v>
      </c>
      <c r="B445" s="17">
        <v>500042102</v>
      </c>
      <c r="C445" s="17"/>
      <c r="D445" s="17" t="s">
        <v>1018</v>
      </c>
      <c r="E445" s="17">
        <v>1</v>
      </c>
      <c r="F445" s="17">
        <v>1</v>
      </c>
      <c r="G445" s="17">
        <v>0</v>
      </c>
      <c r="H445" s="17">
        <v>0</v>
      </c>
      <c r="I445" s="17">
        <v>0</v>
      </c>
      <c r="J445" s="17">
        <v>0</v>
      </c>
      <c r="K445" s="17">
        <v>1</v>
      </c>
      <c r="L445" s="17">
        <v>0</v>
      </c>
      <c r="M445" s="17">
        <v>0</v>
      </c>
      <c r="N445" s="17" t="str">
        <f t="shared" si="59"/>
        <v>[500042102]</v>
      </c>
      <c r="O445" s="17" t="s">
        <v>65</v>
      </c>
      <c r="P445" s="17" t="s">
        <v>65</v>
      </c>
      <c r="Q445" s="17" t="s">
        <v>68</v>
      </c>
      <c r="R445" s="17" t="s">
        <v>68</v>
      </c>
      <c r="S445" s="17" t="s">
        <v>65</v>
      </c>
      <c r="T445" s="17">
        <v>0</v>
      </c>
      <c r="U445" s="17" t="s">
        <v>65</v>
      </c>
      <c r="V445" s="17" t="s">
        <v>65</v>
      </c>
      <c r="W445" s="17" t="s">
        <v>65</v>
      </c>
    </row>
    <row r="446" spans="1:23" x14ac:dyDescent="0.15">
      <c r="A446" s="17">
        <f t="shared" si="55"/>
        <v>500042201</v>
      </c>
      <c r="B446" s="17">
        <v>500042201</v>
      </c>
      <c r="C446" s="17"/>
      <c r="D446" s="17" t="s">
        <v>1019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1</v>
      </c>
      <c r="L446" s="17">
        <v>0</v>
      </c>
      <c r="M446" s="17">
        <v>0</v>
      </c>
      <c r="N446" s="17" t="s">
        <v>65</v>
      </c>
      <c r="O446" s="17" t="s">
        <v>65</v>
      </c>
      <c r="P446" s="17" t="s">
        <v>65</v>
      </c>
      <c r="Q446" s="17" t="s">
        <v>68</v>
      </c>
      <c r="R446" s="17" t="s">
        <v>448</v>
      </c>
      <c r="S446" s="17" t="s">
        <v>952</v>
      </c>
      <c r="T446" s="17">
        <v>0</v>
      </c>
      <c r="U446" s="17" t="s">
        <v>1020</v>
      </c>
      <c r="V446" s="17" t="s">
        <v>65</v>
      </c>
      <c r="W446" s="17" t="s">
        <v>65</v>
      </c>
    </row>
    <row r="447" spans="1:23" x14ac:dyDescent="0.15">
      <c r="A447" s="17">
        <f t="shared" si="55"/>
        <v>500042202</v>
      </c>
      <c r="B447" s="17">
        <v>500042202</v>
      </c>
      <c r="C447" s="17"/>
      <c r="D447" s="17" t="s">
        <v>1021</v>
      </c>
      <c r="E447" s="17">
        <v>1</v>
      </c>
      <c r="F447" s="17">
        <v>1</v>
      </c>
      <c r="G447" s="17">
        <v>0</v>
      </c>
      <c r="H447" s="17">
        <v>0</v>
      </c>
      <c r="I447" s="17">
        <v>0</v>
      </c>
      <c r="J447" s="17">
        <v>0</v>
      </c>
      <c r="K447" s="17">
        <v>1</v>
      </c>
      <c r="L447" s="17">
        <v>0</v>
      </c>
      <c r="M447" s="17">
        <v>0</v>
      </c>
      <c r="N447" s="17" t="str">
        <f t="shared" ref="N447:N451" si="60">"["&amp;B447&amp;"]"</f>
        <v>[500042202]</v>
      </c>
      <c r="O447" s="17" t="s">
        <v>65</v>
      </c>
      <c r="P447" s="17" t="s">
        <v>65</v>
      </c>
      <c r="Q447" s="17" t="s">
        <v>68</v>
      </c>
      <c r="R447" s="17" t="s">
        <v>68</v>
      </c>
      <c r="S447" s="17" t="s">
        <v>65</v>
      </c>
      <c r="T447" s="17">
        <v>0</v>
      </c>
      <c r="U447" s="17" t="s">
        <v>65</v>
      </c>
      <c r="V447" s="17" t="s">
        <v>65</v>
      </c>
      <c r="W447" s="17" t="s">
        <v>65</v>
      </c>
    </row>
    <row r="448" spans="1:23" x14ac:dyDescent="0.15">
      <c r="A448" s="17">
        <f t="shared" si="55"/>
        <v>500042301</v>
      </c>
      <c r="B448" s="17">
        <v>500042301</v>
      </c>
      <c r="C448" s="17"/>
      <c r="D448" s="17" t="s">
        <v>1022</v>
      </c>
      <c r="E448" s="17">
        <v>0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1</v>
      </c>
      <c r="L448" s="17">
        <v>0</v>
      </c>
      <c r="M448" s="17">
        <v>0</v>
      </c>
      <c r="N448" s="17" t="s">
        <v>65</v>
      </c>
      <c r="O448" s="17" t="s">
        <v>65</v>
      </c>
      <c r="P448" s="17" t="s">
        <v>65</v>
      </c>
      <c r="Q448" s="17" t="s">
        <v>68</v>
      </c>
      <c r="R448" s="17" t="s">
        <v>448</v>
      </c>
      <c r="S448" s="17" t="s">
        <v>962</v>
      </c>
      <c r="T448" s="17">
        <v>0</v>
      </c>
      <c r="U448" s="17" t="s">
        <v>1023</v>
      </c>
      <c r="V448" s="17" t="s">
        <v>65</v>
      </c>
      <c r="W448" s="17" t="s">
        <v>65</v>
      </c>
    </row>
    <row r="449" spans="1:23" x14ac:dyDescent="0.15">
      <c r="A449" s="17">
        <f t="shared" si="55"/>
        <v>500042302</v>
      </c>
      <c r="B449" s="17">
        <v>500042302</v>
      </c>
      <c r="C449" s="17"/>
      <c r="D449" s="17" t="s">
        <v>1024</v>
      </c>
      <c r="E449" s="17">
        <v>1</v>
      </c>
      <c r="F449" s="17">
        <v>1</v>
      </c>
      <c r="G449" s="17">
        <v>0</v>
      </c>
      <c r="H449" s="17">
        <v>0</v>
      </c>
      <c r="I449" s="17">
        <v>0</v>
      </c>
      <c r="J449" s="17">
        <v>0</v>
      </c>
      <c r="K449" s="17">
        <v>1</v>
      </c>
      <c r="L449" s="17">
        <v>0</v>
      </c>
      <c r="M449" s="17">
        <v>0</v>
      </c>
      <c r="N449" s="17" t="str">
        <f t="shared" si="60"/>
        <v>[500042302]</v>
      </c>
      <c r="O449" s="17" t="s">
        <v>65</v>
      </c>
      <c r="P449" s="17" t="s">
        <v>65</v>
      </c>
      <c r="Q449" s="17" t="s">
        <v>68</v>
      </c>
      <c r="R449" s="17" t="s">
        <v>68</v>
      </c>
      <c r="S449" s="17" t="s">
        <v>65</v>
      </c>
      <c r="T449" s="17">
        <v>0</v>
      </c>
      <c r="U449" s="17" t="s">
        <v>65</v>
      </c>
      <c r="V449" s="17" t="s">
        <v>65</v>
      </c>
      <c r="W449" s="17" t="s">
        <v>65</v>
      </c>
    </row>
    <row r="450" spans="1:23" x14ac:dyDescent="0.15">
      <c r="A450" s="17">
        <f t="shared" si="55"/>
        <v>500042401</v>
      </c>
      <c r="B450" s="17">
        <v>500042401</v>
      </c>
      <c r="C450" s="17"/>
      <c r="D450" s="17" t="s">
        <v>1025</v>
      </c>
      <c r="E450" s="17">
        <v>0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1</v>
      </c>
      <c r="L450" s="17">
        <v>0</v>
      </c>
      <c r="M450" s="17">
        <v>0</v>
      </c>
      <c r="N450" s="17" t="s">
        <v>65</v>
      </c>
      <c r="O450" s="17" t="s">
        <v>65</v>
      </c>
      <c r="P450" s="17" t="s">
        <v>65</v>
      </c>
      <c r="Q450" s="17" t="s">
        <v>68</v>
      </c>
      <c r="R450" s="17" t="s">
        <v>448</v>
      </c>
      <c r="S450" s="17" t="s">
        <v>962</v>
      </c>
      <c r="T450" s="17">
        <v>0</v>
      </c>
      <c r="U450" s="17" t="s">
        <v>1026</v>
      </c>
      <c r="V450" s="17" t="s">
        <v>65</v>
      </c>
      <c r="W450" s="17" t="s">
        <v>65</v>
      </c>
    </row>
    <row r="451" spans="1:23" x14ac:dyDescent="0.15">
      <c r="A451" s="17">
        <f t="shared" si="55"/>
        <v>500042402</v>
      </c>
      <c r="B451" s="17">
        <v>500042402</v>
      </c>
      <c r="C451" s="17"/>
      <c r="D451" s="17" t="s">
        <v>1027</v>
      </c>
      <c r="E451" s="17">
        <v>1</v>
      </c>
      <c r="F451" s="17">
        <v>1</v>
      </c>
      <c r="G451" s="17">
        <v>0</v>
      </c>
      <c r="H451" s="17">
        <v>0</v>
      </c>
      <c r="I451" s="17">
        <v>0</v>
      </c>
      <c r="J451" s="17">
        <v>0</v>
      </c>
      <c r="K451" s="17">
        <v>1</v>
      </c>
      <c r="L451" s="17">
        <v>0</v>
      </c>
      <c r="M451" s="17">
        <v>0</v>
      </c>
      <c r="N451" s="17" t="str">
        <f t="shared" si="60"/>
        <v>[500042402]</v>
      </c>
      <c r="O451" s="17" t="s">
        <v>65</v>
      </c>
      <c r="P451" s="17" t="s">
        <v>65</v>
      </c>
      <c r="Q451" s="17" t="s">
        <v>68</v>
      </c>
      <c r="R451" s="17" t="s">
        <v>68</v>
      </c>
      <c r="S451" s="17" t="s">
        <v>65</v>
      </c>
      <c r="T451" s="17">
        <v>0</v>
      </c>
      <c r="U451" s="17" t="s">
        <v>65</v>
      </c>
      <c r="V451" s="17" t="s">
        <v>65</v>
      </c>
      <c r="W451" s="17" t="s">
        <v>65</v>
      </c>
    </row>
    <row r="452" spans="1:23" x14ac:dyDescent="0.15">
      <c r="A452" s="17">
        <f t="shared" si="55"/>
        <v>500042501</v>
      </c>
      <c r="B452" s="17">
        <v>500042501</v>
      </c>
      <c r="C452" s="17"/>
      <c r="D452" s="17" t="s">
        <v>1028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1</v>
      </c>
      <c r="L452" s="17">
        <v>0</v>
      </c>
      <c r="M452" s="17">
        <v>0</v>
      </c>
      <c r="N452" s="17" t="s">
        <v>65</v>
      </c>
      <c r="O452" s="17" t="s">
        <v>65</v>
      </c>
      <c r="P452" s="17" t="s">
        <v>65</v>
      </c>
      <c r="Q452" s="17" t="s">
        <v>68</v>
      </c>
      <c r="R452" s="17" t="s">
        <v>448</v>
      </c>
      <c r="S452" s="17" t="s">
        <v>962</v>
      </c>
      <c r="T452" s="17">
        <v>0</v>
      </c>
      <c r="U452" s="17" t="s">
        <v>1029</v>
      </c>
      <c r="V452" s="17" t="s">
        <v>65</v>
      </c>
      <c r="W452" s="17" t="s">
        <v>65</v>
      </c>
    </row>
    <row r="453" spans="1:23" x14ac:dyDescent="0.15">
      <c r="A453" s="17">
        <f t="shared" si="55"/>
        <v>500042502</v>
      </c>
      <c r="B453" s="17">
        <v>500042502</v>
      </c>
      <c r="C453" s="17"/>
      <c r="D453" s="17" t="s">
        <v>1030</v>
      </c>
      <c r="E453" s="17">
        <v>1</v>
      </c>
      <c r="F453" s="17">
        <v>1</v>
      </c>
      <c r="G453" s="17">
        <v>0</v>
      </c>
      <c r="H453" s="17">
        <v>0</v>
      </c>
      <c r="I453" s="17">
        <v>0</v>
      </c>
      <c r="J453" s="17">
        <v>0</v>
      </c>
      <c r="K453" s="17">
        <v>1</v>
      </c>
      <c r="L453" s="17">
        <v>0</v>
      </c>
      <c r="M453" s="17">
        <v>0</v>
      </c>
      <c r="N453" s="17" t="str">
        <f t="shared" ref="N453:N458" si="61">"["&amp;B453&amp;"]"</f>
        <v>[500042502]</v>
      </c>
      <c r="O453" s="17" t="s">
        <v>65</v>
      </c>
      <c r="P453" s="17" t="s">
        <v>65</v>
      </c>
      <c r="Q453" s="17" t="s">
        <v>68</v>
      </c>
      <c r="R453" s="17" t="s">
        <v>68</v>
      </c>
      <c r="S453" s="17" t="s">
        <v>65</v>
      </c>
      <c r="T453" s="17">
        <v>0</v>
      </c>
      <c r="U453" s="17" t="s">
        <v>65</v>
      </c>
      <c r="V453" s="17" t="s">
        <v>65</v>
      </c>
      <c r="W453" s="17" t="s">
        <v>65</v>
      </c>
    </row>
    <row r="454" spans="1:23" x14ac:dyDescent="0.15">
      <c r="A454" s="17">
        <f t="shared" si="55"/>
        <v>500050101</v>
      </c>
      <c r="B454" s="17">
        <v>500050101</v>
      </c>
      <c r="C454" s="17"/>
      <c r="D454" s="17" t="s">
        <v>1031</v>
      </c>
      <c r="E454" s="17">
        <v>1</v>
      </c>
      <c r="F454" s="17">
        <v>1</v>
      </c>
      <c r="G454" s="17">
        <v>0</v>
      </c>
      <c r="H454" s="17">
        <v>0</v>
      </c>
      <c r="I454" s="17">
        <v>0</v>
      </c>
      <c r="J454" s="17">
        <v>0</v>
      </c>
      <c r="K454" s="17">
        <v>1</v>
      </c>
      <c r="L454" s="17">
        <v>0</v>
      </c>
      <c r="M454" s="17">
        <v>0</v>
      </c>
      <c r="N454" s="17" t="str">
        <f t="shared" si="61"/>
        <v>[500050101]</v>
      </c>
      <c r="O454" s="17" t="s">
        <v>65</v>
      </c>
      <c r="P454" s="17" t="s">
        <v>65</v>
      </c>
      <c r="Q454" s="17" t="s">
        <v>68</v>
      </c>
      <c r="R454" s="17" t="s">
        <v>68</v>
      </c>
      <c r="S454" s="17" t="s">
        <v>65</v>
      </c>
      <c r="T454" s="17">
        <v>0</v>
      </c>
      <c r="U454" s="17" t="s">
        <v>65</v>
      </c>
      <c r="V454" s="17" t="s">
        <v>65</v>
      </c>
      <c r="W454" s="17" t="s">
        <v>65</v>
      </c>
    </row>
    <row r="455" spans="1:23" x14ac:dyDescent="0.15">
      <c r="A455" s="17">
        <f t="shared" si="55"/>
        <v>500050201</v>
      </c>
      <c r="B455" s="17">
        <v>500050201</v>
      </c>
      <c r="C455" s="17"/>
      <c r="D455" s="17" t="s">
        <v>1032</v>
      </c>
      <c r="E455" s="17">
        <v>1</v>
      </c>
      <c r="F455" s="17">
        <v>1</v>
      </c>
      <c r="G455" s="17">
        <v>0</v>
      </c>
      <c r="H455" s="17">
        <v>0</v>
      </c>
      <c r="I455" s="17">
        <v>0</v>
      </c>
      <c r="J455" s="17">
        <v>0</v>
      </c>
      <c r="K455" s="17">
        <v>1</v>
      </c>
      <c r="L455" s="17">
        <v>0</v>
      </c>
      <c r="M455" s="17">
        <v>0</v>
      </c>
      <c r="N455" s="17" t="s">
        <v>65</v>
      </c>
      <c r="O455" s="17" t="s">
        <v>65</v>
      </c>
      <c r="P455" s="17" t="s">
        <v>65</v>
      </c>
      <c r="Q455" s="17" t="s">
        <v>68</v>
      </c>
      <c r="R455" s="17" t="s">
        <v>276</v>
      </c>
      <c r="S455" s="17" t="s">
        <v>717</v>
      </c>
      <c r="T455" s="17">
        <v>0</v>
      </c>
      <c r="U455" s="17" t="s">
        <v>1033</v>
      </c>
      <c r="V455" s="17" t="s">
        <v>65</v>
      </c>
      <c r="W455" s="17" t="s">
        <v>65</v>
      </c>
    </row>
    <row r="456" spans="1:23" x14ac:dyDescent="0.15">
      <c r="A456" s="17">
        <f t="shared" si="55"/>
        <v>500050301</v>
      </c>
      <c r="B456" s="17">
        <v>500050301</v>
      </c>
      <c r="C456" s="17"/>
      <c r="D456" s="17" t="s">
        <v>1034</v>
      </c>
      <c r="E456" s="17">
        <v>1</v>
      </c>
      <c r="F456" s="17">
        <v>1</v>
      </c>
      <c r="G456" s="17">
        <v>0</v>
      </c>
      <c r="H456" s="17">
        <v>0</v>
      </c>
      <c r="I456" s="17">
        <v>0</v>
      </c>
      <c r="J456" s="17">
        <v>0</v>
      </c>
      <c r="K456" s="17">
        <v>1</v>
      </c>
      <c r="L456" s="17">
        <v>0</v>
      </c>
      <c r="M456" s="17">
        <v>0</v>
      </c>
      <c r="N456" s="17" t="str">
        <f t="shared" si="61"/>
        <v>[500050301]</v>
      </c>
      <c r="O456" s="17" t="s">
        <v>65</v>
      </c>
      <c r="P456" s="17" t="s">
        <v>65</v>
      </c>
      <c r="Q456" s="17" t="s">
        <v>68</v>
      </c>
      <c r="R456" s="17" t="s">
        <v>68</v>
      </c>
      <c r="S456" s="17" t="s">
        <v>65</v>
      </c>
      <c r="T456" s="17">
        <v>0</v>
      </c>
      <c r="U456" s="17" t="s">
        <v>65</v>
      </c>
      <c r="V456" s="17" t="s">
        <v>65</v>
      </c>
      <c r="W456" s="17" t="s">
        <v>65</v>
      </c>
    </row>
    <row r="457" spans="1:23" x14ac:dyDescent="0.15">
      <c r="A457" s="17">
        <f t="shared" si="55"/>
        <v>500050401</v>
      </c>
      <c r="B457" s="17">
        <v>500050401</v>
      </c>
      <c r="C457" s="17"/>
      <c r="D457" s="17" t="s">
        <v>1035</v>
      </c>
      <c r="E457" s="17">
        <v>1</v>
      </c>
      <c r="F457" s="17">
        <v>1</v>
      </c>
      <c r="G457" s="17">
        <v>0</v>
      </c>
      <c r="H457" s="17">
        <v>0</v>
      </c>
      <c r="I457" s="17">
        <v>0</v>
      </c>
      <c r="J457" s="17">
        <v>0</v>
      </c>
      <c r="K457" s="17">
        <v>1</v>
      </c>
      <c r="L457" s="17">
        <v>0</v>
      </c>
      <c r="M457" s="17">
        <v>0</v>
      </c>
      <c r="N457" s="17" t="str">
        <f t="shared" si="61"/>
        <v>[500050401]</v>
      </c>
      <c r="O457" s="17" t="s">
        <v>65</v>
      </c>
      <c r="P457" s="17" t="s">
        <v>65</v>
      </c>
      <c r="Q457" s="17" t="s">
        <v>68</v>
      </c>
      <c r="R457" s="17" t="s">
        <v>68</v>
      </c>
      <c r="S457" s="17" t="s">
        <v>65</v>
      </c>
      <c r="T457" s="17">
        <v>0</v>
      </c>
      <c r="U457" s="17" t="s">
        <v>65</v>
      </c>
      <c r="V457" s="17" t="s">
        <v>65</v>
      </c>
      <c r="W457" s="17" t="s">
        <v>65</v>
      </c>
    </row>
    <row r="458" spans="1:23" x14ac:dyDescent="0.15">
      <c r="A458" s="17">
        <f t="shared" si="55"/>
        <v>500050501</v>
      </c>
      <c r="B458" s="17">
        <v>500050501</v>
      </c>
      <c r="C458" s="17"/>
      <c r="D458" s="17" t="s">
        <v>1036</v>
      </c>
      <c r="E458" s="17">
        <v>1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1</v>
      </c>
      <c r="L458" s="17">
        <v>0</v>
      </c>
      <c r="M458" s="17">
        <v>0</v>
      </c>
      <c r="N458" s="17" t="str">
        <f t="shared" si="61"/>
        <v>[500050501]</v>
      </c>
      <c r="O458" s="17" t="s">
        <v>65</v>
      </c>
      <c r="P458" s="17" t="s">
        <v>65</v>
      </c>
      <c r="Q458" s="17" t="s">
        <v>68</v>
      </c>
      <c r="R458" s="17" t="s">
        <v>68</v>
      </c>
      <c r="S458" s="17" t="s">
        <v>65</v>
      </c>
      <c r="T458" s="17">
        <v>0</v>
      </c>
      <c r="U458" s="17" t="s">
        <v>65</v>
      </c>
      <c r="V458" s="17" t="s">
        <v>65</v>
      </c>
      <c r="W458" s="17" t="s">
        <v>65</v>
      </c>
    </row>
    <row r="459" spans="1:23" x14ac:dyDescent="0.15">
      <c r="A459" s="17">
        <f t="shared" si="55"/>
        <v>500050601</v>
      </c>
      <c r="B459" s="17">
        <v>500050601</v>
      </c>
      <c r="C459" s="17"/>
      <c r="D459" s="17" t="s">
        <v>1037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1</v>
      </c>
      <c r="L459" s="17">
        <v>0</v>
      </c>
      <c r="M459" s="17">
        <v>0</v>
      </c>
      <c r="N459" s="17" t="s">
        <v>65</v>
      </c>
      <c r="O459" s="17" t="s">
        <v>65</v>
      </c>
      <c r="P459" s="17" t="s">
        <v>65</v>
      </c>
      <c r="Q459" s="17" t="s">
        <v>68</v>
      </c>
      <c r="R459" s="17" t="s">
        <v>576</v>
      </c>
      <c r="S459" s="17" t="s">
        <v>65</v>
      </c>
      <c r="T459" s="17">
        <v>0</v>
      </c>
      <c r="U459" s="17" t="s">
        <v>1038</v>
      </c>
      <c r="V459" s="17" t="s">
        <v>65</v>
      </c>
      <c r="W459" s="17" t="s">
        <v>65</v>
      </c>
    </row>
    <row r="460" spans="1:23" x14ac:dyDescent="0.15">
      <c r="A460" s="17">
        <f t="shared" si="55"/>
        <v>500050602</v>
      </c>
      <c r="B460" s="17">
        <v>500050602</v>
      </c>
      <c r="C460" s="17"/>
      <c r="D460" s="17" t="s">
        <v>1039</v>
      </c>
      <c r="E460" s="17">
        <v>1</v>
      </c>
      <c r="F460" s="17">
        <v>1</v>
      </c>
      <c r="G460" s="17">
        <v>0</v>
      </c>
      <c r="H460" s="17">
        <v>0</v>
      </c>
      <c r="I460" s="17">
        <v>0</v>
      </c>
      <c r="J460" s="17">
        <v>0</v>
      </c>
      <c r="K460" s="17">
        <v>1</v>
      </c>
      <c r="L460" s="17">
        <v>0</v>
      </c>
      <c r="M460" s="17">
        <v>0</v>
      </c>
      <c r="N460" s="17" t="str">
        <f>"["&amp;B460&amp;"]"</f>
        <v>[500050602]</v>
      </c>
      <c r="O460" s="17" t="s">
        <v>65</v>
      </c>
      <c r="P460" s="17" t="s">
        <v>65</v>
      </c>
      <c r="Q460" s="17" t="s">
        <v>68</v>
      </c>
      <c r="R460" s="17" t="s">
        <v>68</v>
      </c>
      <c r="S460" s="17" t="s">
        <v>65</v>
      </c>
      <c r="T460" s="17">
        <v>0</v>
      </c>
      <c r="U460" s="17" t="s">
        <v>65</v>
      </c>
      <c r="V460" s="17" t="s">
        <v>65</v>
      </c>
      <c r="W460" s="17" t="s">
        <v>65</v>
      </c>
    </row>
    <row r="461" spans="1:23" x14ac:dyDescent="0.15">
      <c r="A461" s="17">
        <f t="shared" si="55"/>
        <v>500050701</v>
      </c>
      <c r="B461" s="17">
        <v>500050701</v>
      </c>
      <c r="C461" s="17"/>
      <c r="D461" s="17" t="s">
        <v>1040</v>
      </c>
      <c r="E461" s="17">
        <v>0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1</v>
      </c>
      <c r="L461" s="17">
        <v>0</v>
      </c>
      <c r="M461" s="17">
        <v>0</v>
      </c>
      <c r="N461" s="17" t="s">
        <v>65</v>
      </c>
      <c r="O461" s="17" t="s">
        <v>65</v>
      </c>
      <c r="P461" s="17" t="s">
        <v>65</v>
      </c>
      <c r="Q461" s="17" t="s">
        <v>68</v>
      </c>
      <c r="R461" s="17" t="s">
        <v>576</v>
      </c>
      <c r="S461" s="17" t="s">
        <v>65</v>
      </c>
      <c r="T461" s="17">
        <v>0</v>
      </c>
      <c r="U461" s="17" t="s">
        <v>1041</v>
      </c>
      <c r="V461" s="17" t="s">
        <v>65</v>
      </c>
      <c r="W461" s="17" t="s">
        <v>65</v>
      </c>
    </row>
    <row r="462" spans="1:23" x14ac:dyDescent="0.15">
      <c r="A462" s="17">
        <f t="shared" si="55"/>
        <v>500050702</v>
      </c>
      <c r="B462" s="17">
        <v>500050702</v>
      </c>
      <c r="C462" s="17"/>
      <c r="D462" s="17" t="s">
        <v>1042</v>
      </c>
      <c r="E462" s="17">
        <v>1</v>
      </c>
      <c r="F462" s="17">
        <v>1</v>
      </c>
      <c r="G462" s="17">
        <v>0</v>
      </c>
      <c r="H462" s="17">
        <v>0</v>
      </c>
      <c r="I462" s="17">
        <v>0</v>
      </c>
      <c r="J462" s="17">
        <v>0</v>
      </c>
      <c r="K462" s="17">
        <v>1</v>
      </c>
      <c r="L462" s="17">
        <v>0</v>
      </c>
      <c r="M462" s="17">
        <v>0</v>
      </c>
      <c r="N462" s="17" t="str">
        <f>"["&amp;B462&amp;"]"</f>
        <v>[500050702]</v>
      </c>
      <c r="O462" s="17" t="s">
        <v>65</v>
      </c>
      <c r="P462" s="17" t="s">
        <v>65</v>
      </c>
      <c r="Q462" s="17" t="s">
        <v>68</v>
      </c>
      <c r="R462" s="17" t="s">
        <v>68</v>
      </c>
      <c r="S462" s="17" t="s">
        <v>65</v>
      </c>
      <c r="T462" s="17">
        <v>0</v>
      </c>
      <c r="U462" s="17" t="s">
        <v>65</v>
      </c>
      <c r="V462" s="17" t="s">
        <v>65</v>
      </c>
      <c r="W462" s="17" t="s">
        <v>65</v>
      </c>
    </row>
    <row r="463" spans="1:23" x14ac:dyDescent="0.15">
      <c r="A463" s="17">
        <f t="shared" si="55"/>
        <v>500050801</v>
      </c>
      <c r="B463" s="17">
        <v>500050801</v>
      </c>
      <c r="C463" s="17"/>
      <c r="D463" s="17" t="s">
        <v>1043</v>
      </c>
      <c r="E463" s="17">
        <v>1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1</v>
      </c>
      <c r="L463" s="17">
        <v>0</v>
      </c>
      <c r="M463" s="17">
        <v>0</v>
      </c>
      <c r="N463" s="17" t="s">
        <v>65</v>
      </c>
      <c r="O463" s="17" t="s">
        <v>65</v>
      </c>
      <c r="P463" s="17" t="s">
        <v>65</v>
      </c>
      <c r="Q463" s="17" t="s">
        <v>68</v>
      </c>
      <c r="R463" s="17" t="s">
        <v>576</v>
      </c>
      <c r="S463" s="17" t="s">
        <v>65</v>
      </c>
      <c r="T463" s="17">
        <v>0</v>
      </c>
      <c r="U463" s="17" t="s">
        <v>1044</v>
      </c>
      <c r="V463" s="17" t="s">
        <v>65</v>
      </c>
      <c r="W463" s="17" t="s">
        <v>65</v>
      </c>
    </row>
    <row r="464" spans="1:23" x14ac:dyDescent="0.15">
      <c r="A464" s="17">
        <f t="shared" si="55"/>
        <v>500050901</v>
      </c>
      <c r="B464" s="17">
        <v>500050901</v>
      </c>
      <c r="C464" s="17"/>
      <c r="D464" s="17" t="s">
        <v>1045</v>
      </c>
      <c r="E464" s="17">
        <v>1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1</v>
      </c>
      <c r="L464" s="17">
        <v>0</v>
      </c>
      <c r="M464" s="17">
        <v>0</v>
      </c>
      <c r="N464" s="17" t="s">
        <v>65</v>
      </c>
      <c r="O464" s="17" t="s">
        <v>65</v>
      </c>
      <c r="P464" s="17" t="s">
        <v>65</v>
      </c>
      <c r="Q464" s="17" t="s">
        <v>68</v>
      </c>
      <c r="R464" s="17" t="s">
        <v>112</v>
      </c>
      <c r="S464" s="17" t="s">
        <v>421</v>
      </c>
      <c r="T464" s="17">
        <v>0</v>
      </c>
      <c r="U464" s="17" t="s">
        <v>1046</v>
      </c>
      <c r="V464" s="17" t="s">
        <v>65</v>
      </c>
      <c r="W464" s="17" t="s">
        <v>65</v>
      </c>
    </row>
    <row r="465" spans="1:23" x14ac:dyDescent="0.15">
      <c r="A465" s="17">
        <f t="shared" si="55"/>
        <v>500051001</v>
      </c>
      <c r="B465" s="17">
        <v>500051001</v>
      </c>
      <c r="C465" s="17"/>
      <c r="D465" s="17" t="s">
        <v>1047</v>
      </c>
      <c r="E465" s="17">
        <v>1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1</v>
      </c>
      <c r="L465" s="17">
        <v>0</v>
      </c>
      <c r="M465" s="17">
        <v>0</v>
      </c>
      <c r="N465" s="17" t="s">
        <v>65</v>
      </c>
      <c r="O465" s="17" t="s">
        <v>65</v>
      </c>
      <c r="P465" s="17" t="s">
        <v>65</v>
      </c>
      <c r="Q465" s="17" t="s">
        <v>68</v>
      </c>
      <c r="R465" s="17" t="s">
        <v>112</v>
      </c>
      <c r="S465" s="17" t="s">
        <v>920</v>
      </c>
      <c r="T465" s="17">
        <v>0</v>
      </c>
      <c r="U465" s="17" t="s">
        <v>1048</v>
      </c>
      <c r="V465" s="17" t="s">
        <v>65</v>
      </c>
      <c r="W465" s="17" t="s">
        <v>65</v>
      </c>
    </row>
    <row r="466" spans="1:23" x14ac:dyDescent="0.15">
      <c r="A466" s="17">
        <f t="shared" si="55"/>
        <v>500051101</v>
      </c>
      <c r="B466" s="17">
        <v>500051101</v>
      </c>
      <c r="C466" s="17"/>
      <c r="D466" s="17" t="s">
        <v>1049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1</v>
      </c>
      <c r="L466" s="17">
        <v>0</v>
      </c>
      <c r="M466" s="17">
        <v>0</v>
      </c>
      <c r="N466" s="17" t="s">
        <v>65</v>
      </c>
      <c r="O466" s="17" t="s">
        <v>65</v>
      </c>
      <c r="P466" s="17" t="s">
        <v>65</v>
      </c>
      <c r="Q466" s="17" t="s">
        <v>68</v>
      </c>
      <c r="R466" s="17" t="s">
        <v>112</v>
      </c>
      <c r="S466" s="17" t="s">
        <v>923</v>
      </c>
      <c r="T466" s="17">
        <v>0</v>
      </c>
      <c r="U466" s="17" t="s">
        <v>1050</v>
      </c>
      <c r="V466" s="17" t="s">
        <v>65</v>
      </c>
      <c r="W466" s="17" t="s">
        <v>65</v>
      </c>
    </row>
    <row r="467" spans="1:23" x14ac:dyDescent="0.15">
      <c r="A467" s="17">
        <f t="shared" si="55"/>
        <v>500051102</v>
      </c>
      <c r="B467" s="17">
        <v>500051102</v>
      </c>
      <c r="C467" s="17"/>
      <c r="D467" s="17" t="s">
        <v>1051</v>
      </c>
      <c r="E467" s="17">
        <v>1</v>
      </c>
      <c r="F467" s="17">
        <v>0</v>
      </c>
      <c r="G467" s="17">
        <v>0</v>
      </c>
      <c r="H467" s="17">
        <v>0</v>
      </c>
      <c r="I467" s="17">
        <v>6</v>
      </c>
      <c r="J467" s="17">
        <v>0</v>
      </c>
      <c r="K467" s="17">
        <v>1</v>
      </c>
      <c r="L467" s="17">
        <v>0</v>
      </c>
      <c r="M467" s="17">
        <v>0</v>
      </c>
      <c r="N467" s="17" t="s">
        <v>926</v>
      </c>
      <c r="O467" s="17" t="s">
        <v>65</v>
      </c>
      <c r="P467" s="17" t="s">
        <v>65</v>
      </c>
      <c r="Q467" s="17" t="s">
        <v>68</v>
      </c>
      <c r="R467" s="17" t="s">
        <v>68</v>
      </c>
      <c r="S467" s="17" t="s">
        <v>65</v>
      </c>
      <c r="T467" s="17">
        <v>0</v>
      </c>
      <c r="U467" s="17" t="s">
        <v>65</v>
      </c>
      <c r="V467" s="17" t="s">
        <v>65</v>
      </c>
      <c r="W467" s="17" t="s">
        <v>65</v>
      </c>
    </row>
    <row r="468" spans="1:23" x14ac:dyDescent="0.15">
      <c r="A468" s="17">
        <f t="shared" si="55"/>
        <v>500051201</v>
      </c>
      <c r="B468" s="17">
        <v>500051201</v>
      </c>
      <c r="C468" s="17"/>
      <c r="D468" s="17" t="s">
        <v>1052</v>
      </c>
      <c r="E468" s="17">
        <v>-1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1</v>
      </c>
      <c r="L468" s="17">
        <v>0</v>
      </c>
      <c r="M468" s="17">
        <v>0</v>
      </c>
      <c r="N468" s="17" t="s">
        <v>65</v>
      </c>
      <c r="O468" s="17" t="s">
        <v>65</v>
      </c>
      <c r="P468" s="17" t="s">
        <v>65</v>
      </c>
      <c r="Q468" s="17" t="s">
        <v>68</v>
      </c>
      <c r="R468" s="17" t="s">
        <v>112</v>
      </c>
      <c r="S468" s="17" t="s">
        <v>928</v>
      </c>
      <c r="T468" s="17">
        <v>0</v>
      </c>
      <c r="U468" s="17" t="s">
        <v>1053</v>
      </c>
      <c r="V468" s="17" t="s">
        <v>65</v>
      </c>
      <c r="W468" s="17" t="s">
        <v>65</v>
      </c>
    </row>
    <row r="469" spans="1:23" x14ac:dyDescent="0.15">
      <c r="A469" s="17">
        <f t="shared" si="55"/>
        <v>500051301</v>
      </c>
      <c r="B469" s="17">
        <v>500051301</v>
      </c>
      <c r="C469" s="17"/>
      <c r="D469" s="17" t="s">
        <v>1054</v>
      </c>
      <c r="E469" s="17">
        <v>1</v>
      </c>
      <c r="F469" s="17">
        <v>0</v>
      </c>
      <c r="G469" s="17">
        <v>0</v>
      </c>
      <c r="H469" s="17">
        <v>0</v>
      </c>
      <c r="I469" s="17">
        <v>0</v>
      </c>
      <c r="J469" s="17">
        <v>5</v>
      </c>
      <c r="K469" s="17">
        <v>1</v>
      </c>
      <c r="L469" s="17">
        <v>0</v>
      </c>
      <c r="M469" s="17">
        <v>0</v>
      </c>
      <c r="N469" s="17" t="str">
        <f t="shared" ref="N469:N473" si="62">"["&amp;B469&amp;"]"</f>
        <v>[500051301]</v>
      </c>
      <c r="O469" s="17" t="s">
        <v>65</v>
      </c>
      <c r="P469" s="17" t="s">
        <v>65</v>
      </c>
      <c r="Q469" s="17" t="s">
        <v>68</v>
      </c>
      <c r="R469" s="17" t="s">
        <v>68</v>
      </c>
      <c r="S469" s="17" t="s">
        <v>65</v>
      </c>
      <c r="T469" s="17">
        <v>0</v>
      </c>
      <c r="U469" s="17" t="s">
        <v>65</v>
      </c>
      <c r="V469" s="17" t="s">
        <v>65</v>
      </c>
      <c r="W469" s="17" t="s">
        <v>65</v>
      </c>
    </row>
    <row r="470" spans="1:23" x14ac:dyDescent="0.15">
      <c r="A470" s="17">
        <f t="shared" si="55"/>
        <v>500051401</v>
      </c>
      <c r="B470" s="17">
        <v>500051401</v>
      </c>
      <c r="C470" s="17"/>
      <c r="D470" s="17" t="s">
        <v>1055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1</v>
      </c>
      <c r="L470" s="17">
        <v>0</v>
      </c>
      <c r="M470" s="17">
        <v>0</v>
      </c>
      <c r="N470" s="17" t="s">
        <v>65</v>
      </c>
      <c r="O470" s="17" t="s">
        <v>65</v>
      </c>
      <c r="P470" s="17" t="s">
        <v>65</v>
      </c>
      <c r="Q470" s="17" t="s">
        <v>68</v>
      </c>
      <c r="R470" s="17" t="s">
        <v>448</v>
      </c>
      <c r="S470" s="17" t="s">
        <v>932</v>
      </c>
      <c r="T470" s="17">
        <v>0</v>
      </c>
      <c r="U470" s="17" t="s">
        <v>1056</v>
      </c>
      <c r="V470" s="17" t="s">
        <v>65</v>
      </c>
      <c r="W470" s="17" t="s">
        <v>65</v>
      </c>
    </row>
    <row r="471" spans="1:23" x14ac:dyDescent="0.15">
      <c r="A471" s="17">
        <f t="shared" si="55"/>
        <v>500051402</v>
      </c>
      <c r="B471" s="17">
        <v>500051402</v>
      </c>
      <c r="C471" s="17"/>
      <c r="D471" s="17" t="s">
        <v>1057</v>
      </c>
      <c r="E471" s="17">
        <v>1</v>
      </c>
      <c r="F471" s="17">
        <v>1</v>
      </c>
      <c r="G471" s="17">
        <v>0</v>
      </c>
      <c r="H471" s="17">
        <v>0</v>
      </c>
      <c r="I471" s="17">
        <v>0</v>
      </c>
      <c r="J471" s="17">
        <v>0</v>
      </c>
      <c r="K471" s="17">
        <v>1</v>
      </c>
      <c r="L471" s="17">
        <v>0</v>
      </c>
      <c r="M471" s="17">
        <v>0</v>
      </c>
      <c r="N471" s="17" t="str">
        <f t="shared" si="62"/>
        <v>[500051402]</v>
      </c>
      <c r="O471" s="17" t="s">
        <v>65</v>
      </c>
      <c r="P471" s="17" t="s">
        <v>65</v>
      </c>
      <c r="Q471" s="17" t="s">
        <v>68</v>
      </c>
      <c r="R471" s="17" t="s">
        <v>68</v>
      </c>
      <c r="S471" s="17" t="s">
        <v>65</v>
      </c>
      <c r="T471" s="17">
        <v>0</v>
      </c>
      <c r="U471" s="17" t="s">
        <v>65</v>
      </c>
      <c r="V471" s="17" t="s">
        <v>65</v>
      </c>
      <c r="W471" s="17" t="s">
        <v>65</v>
      </c>
    </row>
    <row r="472" spans="1:23" x14ac:dyDescent="0.15">
      <c r="A472" s="17">
        <f t="shared" si="55"/>
        <v>500051501</v>
      </c>
      <c r="B472" s="17">
        <v>500051501</v>
      </c>
      <c r="C472" s="17"/>
      <c r="D472" s="17" t="s">
        <v>998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1</v>
      </c>
      <c r="L472" s="17">
        <v>0</v>
      </c>
      <c r="M472" s="17">
        <v>0</v>
      </c>
      <c r="N472" s="17" t="s">
        <v>65</v>
      </c>
      <c r="O472" s="17" t="s">
        <v>65</v>
      </c>
      <c r="P472" s="17" t="s">
        <v>65</v>
      </c>
      <c r="Q472" s="17" t="s">
        <v>68</v>
      </c>
      <c r="R472" s="17" t="s">
        <v>448</v>
      </c>
      <c r="S472" s="17" t="s">
        <v>932</v>
      </c>
      <c r="T472" s="17">
        <v>0</v>
      </c>
      <c r="U472" s="17" t="s">
        <v>1058</v>
      </c>
      <c r="V472" s="17" t="s">
        <v>65</v>
      </c>
      <c r="W472" s="17" t="s">
        <v>65</v>
      </c>
    </row>
    <row r="473" spans="1:23" x14ac:dyDescent="0.15">
      <c r="A473" s="17">
        <f t="shared" si="55"/>
        <v>500051502</v>
      </c>
      <c r="B473" s="17">
        <v>500051502</v>
      </c>
      <c r="C473" s="17"/>
      <c r="D473" s="17" t="s">
        <v>1000</v>
      </c>
      <c r="E473" s="17">
        <v>1</v>
      </c>
      <c r="F473" s="17">
        <v>1</v>
      </c>
      <c r="G473" s="17">
        <v>0</v>
      </c>
      <c r="H473" s="17">
        <v>0</v>
      </c>
      <c r="I473" s="17">
        <v>0</v>
      </c>
      <c r="J473" s="17">
        <v>0</v>
      </c>
      <c r="K473" s="17">
        <v>1</v>
      </c>
      <c r="L473" s="17">
        <v>0</v>
      </c>
      <c r="M473" s="17">
        <v>0</v>
      </c>
      <c r="N473" s="17" t="str">
        <f t="shared" si="62"/>
        <v>[500051502]</v>
      </c>
      <c r="O473" s="17" t="s">
        <v>65</v>
      </c>
      <c r="P473" s="17" t="s">
        <v>65</v>
      </c>
      <c r="Q473" s="17" t="s">
        <v>68</v>
      </c>
      <c r="R473" s="17" t="s">
        <v>68</v>
      </c>
      <c r="S473" s="17" t="s">
        <v>65</v>
      </c>
      <c r="T473" s="17">
        <v>0</v>
      </c>
      <c r="U473" s="17" t="s">
        <v>65</v>
      </c>
      <c r="V473" s="17" t="s">
        <v>65</v>
      </c>
      <c r="W473" s="17" t="s">
        <v>65</v>
      </c>
    </row>
    <row r="474" spans="1:23" x14ac:dyDescent="0.15">
      <c r="A474" s="17">
        <f t="shared" ref="A474:A494" si="63">B474</f>
        <v>500051601</v>
      </c>
      <c r="B474" s="17">
        <v>500051601</v>
      </c>
      <c r="C474" s="17"/>
      <c r="D474" s="17" t="s">
        <v>1059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1</v>
      </c>
      <c r="L474" s="17">
        <v>0</v>
      </c>
      <c r="M474" s="17">
        <v>0</v>
      </c>
      <c r="N474" s="17" t="s">
        <v>65</v>
      </c>
      <c r="O474" s="17" t="s">
        <v>65</v>
      </c>
      <c r="P474" s="17" t="s">
        <v>65</v>
      </c>
      <c r="Q474" s="17" t="s">
        <v>68</v>
      </c>
      <c r="R474" s="17" t="s">
        <v>448</v>
      </c>
      <c r="S474" s="17" t="s">
        <v>932</v>
      </c>
      <c r="T474" s="17">
        <v>0</v>
      </c>
      <c r="U474" s="17" t="s">
        <v>1060</v>
      </c>
      <c r="V474" s="17" t="s">
        <v>65</v>
      </c>
      <c r="W474" s="17" t="s">
        <v>65</v>
      </c>
    </row>
    <row r="475" spans="1:23" x14ac:dyDescent="0.15">
      <c r="A475" s="17">
        <f t="shared" si="63"/>
        <v>500051602</v>
      </c>
      <c r="B475" s="17">
        <v>500051602</v>
      </c>
      <c r="C475" s="17"/>
      <c r="D475" s="17" t="s">
        <v>1061</v>
      </c>
      <c r="E475" s="17">
        <v>1</v>
      </c>
      <c r="F475" s="17">
        <v>1</v>
      </c>
      <c r="G475" s="17">
        <v>0</v>
      </c>
      <c r="H475" s="17">
        <v>0</v>
      </c>
      <c r="I475" s="17">
        <v>0</v>
      </c>
      <c r="J475" s="17">
        <v>0</v>
      </c>
      <c r="K475" s="17">
        <v>1</v>
      </c>
      <c r="L475" s="17">
        <v>0</v>
      </c>
      <c r="M475" s="17">
        <v>0</v>
      </c>
      <c r="N475" s="17" t="str">
        <f t="shared" ref="N475:N479" si="64">"["&amp;B475&amp;"]"</f>
        <v>[500051602]</v>
      </c>
      <c r="O475" s="17" t="s">
        <v>65</v>
      </c>
      <c r="P475" s="17" t="s">
        <v>65</v>
      </c>
      <c r="Q475" s="17" t="s">
        <v>68</v>
      </c>
      <c r="R475" s="17" t="s">
        <v>68</v>
      </c>
      <c r="S475" s="17" t="s">
        <v>65</v>
      </c>
      <c r="T475" s="17">
        <v>0</v>
      </c>
      <c r="U475" s="17" t="s">
        <v>65</v>
      </c>
      <c r="V475" s="17" t="s">
        <v>65</v>
      </c>
      <c r="W475" s="17" t="s">
        <v>65</v>
      </c>
    </row>
    <row r="476" spans="1:23" x14ac:dyDescent="0.15">
      <c r="A476" s="17">
        <f t="shared" si="63"/>
        <v>500051701</v>
      </c>
      <c r="B476" s="17">
        <v>500051701</v>
      </c>
      <c r="C476" s="17"/>
      <c r="D476" s="17" t="s">
        <v>1062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1</v>
      </c>
      <c r="L476" s="17">
        <v>0</v>
      </c>
      <c r="M476" s="17">
        <v>0</v>
      </c>
      <c r="N476" s="17" t="s">
        <v>65</v>
      </c>
      <c r="O476" s="17" t="s">
        <v>65</v>
      </c>
      <c r="P476" s="17" t="s">
        <v>65</v>
      </c>
      <c r="Q476" s="17" t="s">
        <v>68</v>
      </c>
      <c r="R476" s="17" t="s">
        <v>448</v>
      </c>
      <c r="S476" s="17" t="s">
        <v>942</v>
      </c>
      <c r="T476" s="17">
        <v>0</v>
      </c>
      <c r="U476" s="17" t="s">
        <v>1063</v>
      </c>
      <c r="V476" s="17" t="s">
        <v>65</v>
      </c>
      <c r="W476" s="17" t="s">
        <v>65</v>
      </c>
    </row>
    <row r="477" spans="1:23" x14ac:dyDescent="0.15">
      <c r="A477" s="17">
        <f t="shared" si="63"/>
        <v>500051702</v>
      </c>
      <c r="B477" s="17">
        <v>500051702</v>
      </c>
      <c r="C477" s="17"/>
      <c r="D477" s="17" t="s">
        <v>1064</v>
      </c>
      <c r="E477" s="17">
        <v>1</v>
      </c>
      <c r="F477" s="17">
        <v>1</v>
      </c>
      <c r="G477" s="17">
        <v>0</v>
      </c>
      <c r="H477" s="17">
        <v>0</v>
      </c>
      <c r="I477" s="17">
        <v>0</v>
      </c>
      <c r="J477" s="17">
        <v>0</v>
      </c>
      <c r="K477" s="17">
        <v>1</v>
      </c>
      <c r="L477" s="17">
        <v>0</v>
      </c>
      <c r="M477" s="17">
        <v>0</v>
      </c>
      <c r="N477" s="17" t="str">
        <f t="shared" si="64"/>
        <v>[500051702]</v>
      </c>
      <c r="O477" s="17" t="s">
        <v>65</v>
      </c>
      <c r="P477" s="17" t="s">
        <v>65</v>
      </c>
      <c r="Q477" s="17" t="s">
        <v>68</v>
      </c>
      <c r="R477" s="17" t="s">
        <v>68</v>
      </c>
      <c r="S477" s="17" t="s">
        <v>65</v>
      </c>
      <c r="T477" s="17">
        <v>0</v>
      </c>
      <c r="U477" s="17" t="s">
        <v>65</v>
      </c>
      <c r="V477" s="17" t="s">
        <v>65</v>
      </c>
      <c r="W477" s="17" t="s">
        <v>65</v>
      </c>
    </row>
    <row r="478" spans="1:23" x14ac:dyDescent="0.15">
      <c r="A478" s="17">
        <f t="shared" si="63"/>
        <v>500051801</v>
      </c>
      <c r="B478" s="17">
        <v>500051801</v>
      </c>
      <c r="C478" s="17"/>
      <c r="D478" s="17" t="s">
        <v>1065</v>
      </c>
      <c r="E478" s="17">
        <v>0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1</v>
      </c>
      <c r="L478" s="17">
        <v>0</v>
      </c>
      <c r="M478" s="17">
        <v>0</v>
      </c>
      <c r="N478" s="17" t="s">
        <v>65</v>
      </c>
      <c r="O478" s="17" t="s">
        <v>65</v>
      </c>
      <c r="P478" s="17" t="s">
        <v>65</v>
      </c>
      <c r="Q478" s="17" t="s">
        <v>68</v>
      </c>
      <c r="R478" s="17" t="s">
        <v>448</v>
      </c>
      <c r="S478" s="17" t="s">
        <v>942</v>
      </c>
      <c r="T478" s="17">
        <v>0</v>
      </c>
      <c r="U478" s="17" t="s">
        <v>1066</v>
      </c>
      <c r="V478" s="17" t="s">
        <v>65</v>
      </c>
      <c r="W478" s="17" t="s">
        <v>65</v>
      </c>
    </row>
    <row r="479" spans="1:23" x14ac:dyDescent="0.15">
      <c r="A479" s="17">
        <f t="shared" si="63"/>
        <v>500051802</v>
      </c>
      <c r="B479" s="17">
        <v>500051802</v>
      </c>
      <c r="C479" s="17"/>
      <c r="D479" s="17" t="s">
        <v>1067</v>
      </c>
      <c r="E479" s="17">
        <v>1</v>
      </c>
      <c r="F479" s="17">
        <v>1</v>
      </c>
      <c r="G479" s="17">
        <v>0</v>
      </c>
      <c r="H479" s="17">
        <v>0</v>
      </c>
      <c r="I479" s="17">
        <v>0</v>
      </c>
      <c r="J479" s="17">
        <v>0</v>
      </c>
      <c r="K479" s="17">
        <v>1</v>
      </c>
      <c r="L479" s="17">
        <v>0</v>
      </c>
      <c r="M479" s="17">
        <v>0</v>
      </c>
      <c r="N479" s="17" t="str">
        <f t="shared" si="64"/>
        <v>[500051802]</v>
      </c>
      <c r="O479" s="17" t="s">
        <v>65</v>
      </c>
      <c r="P479" s="17" t="s">
        <v>65</v>
      </c>
      <c r="Q479" s="17" t="s">
        <v>68</v>
      </c>
      <c r="R479" s="17" t="s">
        <v>68</v>
      </c>
      <c r="S479" s="17" t="s">
        <v>65</v>
      </c>
      <c r="T479" s="17">
        <v>0</v>
      </c>
      <c r="U479" s="17" t="s">
        <v>65</v>
      </c>
      <c r="V479" s="17" t="s">
        <v>65</v>
      </c>
      <c r="W479" s="17" t="s">
        <v>65</v>
      </c>
    </row>
    <row r="480" spans="1:23" x14ac:dyDescent="0.15">
      <c r="A480" s="17">
        <f t="shared" si="63"/>
        <v>500051901</v>
      </c>
      <c r="B480" s="17">
        <v>500051901</v>
      </c>
      <c r="C480" s="17"/>
      <c r="D480" s="17" t="s">
        <v>1068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1</v>
      </c>
      <c r="L480" s="17">
        <v>0</v>
      </c>
      <c r="M480" s="17">
        <v>0</v>
      </c>
      <c r="N480" s="17" t="s">
        <v>65</v>
      </c>
      <c r="O480" s="17" t="s">
        <v>65</v>
      </c>
      <c r="P480" s="17" t="s">
        <v>65</v>
      </c>
      <c r="Q480" s="17" t="s">
        <v>68</v>
      </c>
      <c r="R480" s="17" t="s">
        <v>448</v>
      </c>
      <c r="S480" s="17" t="s">
        <v>942</v>
      </c>
      <c r="T480" s="17">
        <v>0</v>
      </c>
      <c r="U480" s="17" t="s">
        <v>1069</v>
      </c>
      <c r="V480" s="17" t="s">
        <v>65</v>
      </c>
      <c r="W480" s="17" t="s">
        <v>65</v>
      </c>
    </row>
    <row r="481" spans="1:23" x14ac:dyDescent="0.15">
      <c r="A481" s="17">
        <f t="shared" si="63"/>
        <v>500051902</v>
      </c>
      <c r="B481" s="17">
        <v>500051902</v>
      </c>
      <c r="C481" s="17"/>
      <c r="D481" s="17" t="s">
        <v>1070</v>
      </c>
      <c r="E481" s="17">
        <v>1</v>
      </c>
      <c r="F481" s="17">
        <v>1</v>
      </c>
      <c r="G481" s="17">
        <v>0</v>
      </c>
      <c r="H481" s="17">
        <v>0</v>
      </c>
      <c r="I481" s="17">
        <v>0</v>
      </c>
      <c r="J481" s="17">
        <v>0</v>
      </c>
      <c r="K481" s="17">
        <v>1</v>
      </c>
      <c r="L481" s="17">
        <v>0</v>
      </c>
      <c r="M481" s="17">
        <v>0</v>
      </c>
      <c r="N481" s="17" t="str">
        <f t="shared" ref="N481:N485" si="65">"["&amp;B481&amp;"]"</f>
        <v>[500051902]</v>
      </c>
      <c r="O481" s="17" t="s">
        <v>65</v>
      </c>
      <c r="P481" s="17" t="s">
        <v>65</v>
      </c>
      <c r="Q481" s="17" t="s">
        <v>68</v>
      </c>
      <c r="R481" s="17" t="s">
        <v>68</v>
      </c>
      <c r="S481" s="17" t="s">
        <v>65</v>
      </c>
      <c r="T481" s="17">
        <v>0</v>
      </c>
      <c r="U481" s="17" t="s">
        <v>65</v>
      </c>
      <c r="V481" s="17" t="s">
        <v>65</v>
      </c>
      <c r="W481" s="17" t="s">
        <v>65</v>
      </c>
    </row>
    <row r="482" spans="1:23" x14ac:dyDescent="0.15">
      <c r="A482" s="17">
        <f t="shared" si="63"/>
        <v>500052001</v>
      </c>
      <c r="B482" s="17">
        <v>500052001</v>
      </c>
      <c r="C482" s="17"/>
      <c r="D482" s="17" t="s">
        <v>1071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1</v>
      </c>
      <c r="L482" s="17">
        <v>0</v>
      </c>
      <c r="M482" s="17">
        <v>0</v>
      </c>
      <c r="N482" s="17" t="s">
        <v>65</v>
      </c>
      <c r="O482" s="17" t="s">
        <v>65</v>
      </c>
      <c r="P482" s="17" t="s">
        <v>65</v>
      </c>
      <c r="Q482" s="17" t="s">
        <v>68</v>
      </c>
      <c r="R482" s="17" t="s">
        <v>448</v>
      </c>
      <c r="S482" s="17" t="s">
        <v>952</v>
      </c>
      <c r="T482" s="17">
        <v>0</v>
      </c>
      <c r="U482" s="17" t="s">
        <v>1072</v>
      </c>
      <c r="V482" s="17" t="s">
        <v>65</v>
      </c>
      <c r="W482" s="17" t="s">
        <v>65</v>
      </c>
    </row>
    <row r="483" spans="1:23" x14ac:dyDescent="0.15">
      <c r="A483" s="17">
        <f t="shared" si="63"/>
        <v>500052002</v>
      </c>
      <c r="B483" s="17">
        <v>500052002</v>
      </c>
      <c r="C483" s="17"/>
      <c r="D483" s="17" t="s">
        <v>1073</v>
      </c>
      <c r="E483" s="17">
        <v>1</v>
      </c>
      <c r="F483" s="17">
        <v>1</v>
      </c>
      <c r="G483" s="17">
        <v>0</v>
      </c>
      <c r="H483" s="17">
        <v>0</v>
      </c>
      <c r="I483" s="17">
        <v>0</v>
      </c>
      <c r="J483" s="17">
        <v>0</v>
      </c>
      <c r="K483" s="17">
        <v>1</v>
      </c>
      <c r="L483" s="17">
        <v>0</v>
      </c>
      <c r="M483" s="17">
        <v>0</v>
      </c>
      <c r="N483" s="17" t="str">
        <f t="shared" si="65"/>
        <v>[500052002]</v>
      </c>
      <c r="O483" s="17" t="s">
        <v>65</v>
      </c>
      <c r="P483" s="17" t="s">
        <v>65</v>
      </c>
      <c r="Q483" s="17" t="s">
        <v>68</v>
      </c>
      <c r="R483" s="17" t="s">
        <v>68</v>
      </c>
      <c r="S483" s="17" t="s">
        <v>65</v>
      </c>
      <c r="T483" s="17">
        <v>0</v>
      </c>
      <c r="U483" s="17" t="s">
        <v>65</v>
      </c>
      <c r="V483" s="17" t="s">
        <v>65</v>
      </c>
      <c r="W483" s="17" t="s">
        <v>65</v>
      </c>
    </row>
    <row r="484" spans="1:23" x14ac:dyDescent="0.15">
      <c r="A484" s="17">
        <f t="shared" si="63"/>
        <v>500052101</v>
      </c>
      <c r="B484" s="17">
        <v>500052101</v>
      </c>
      <c r="C484" s="17"/>
      <c r="D484" s="17" t="s">
        <v>1074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1</v>
      </c>
      <c r="L484" s="17">
        <v>0</v>
      </c>
      <c r="M484" s="17">
        <v>0</v>
      </c>
      <c r="N484" s="17" t="s">
        <v>65</v>
      </c>
      <c r="O484" s="17" t="s">
        <v>65</v>
      </c>
      <c r="P484" s="17" t="s">
        <v>65</v>
      </c>
      <c r="Q484" s="17" t="s">
        <v>68</v>
      </c>
      <c r="R484" s="17" t="s">
        <v>448</v>
      </c>
      <c r="S484" s="17" t="s">
        <v>952</v>
      </c>
      <c r="T484" s="17">
        <v>0</v>
      </c>
      <c r="U484" s="17" t="s">
        <v>1075</v>
      </c>
      <c r="V484" s="17" t="s">
        <v>65</v>
      </c>
      <c r="W484" s="17" t="s">
        <v>65</v>
      </c>
    </row>
    <row r="485" spans="1:23" x14ac:dyDescent="0.15">
      <c r="A485" s="17">
        <f t="shared" si="63"/>
        <v>500052102</v>
      </c>
      <c r="B485" s="17">
        <v>500052102</v>
      </c>
      <c r="C485" s="17"/>
      <c r="D485" s="17" t="s">
        <v>1076</v>
      </c>
      <c r="E485" s="17">
        <v>1</v>
      </c>
      <c r="F485" s="17">
        <v>1</v>
      </c>
      <c r="G485" s="17">
        <v>0</v>
      </c>
      <c r="H485" s="17">
        <v>0</v>
      </c>
      <c r="I485" s="17">
        <v>0</v>
      </c>
      <c r="J485" s="17">
        <v>0</v>
      </c>
      <c r="K485" s="17">
        <v>1</v>
      </c>
      <c r="L485" s="17">
        <v>0</v>
      </c>
      <c r="M485" s="17">
        <v>0</v>
      </c>
      <c r="N485" s="17" t="str">
        <f t="shared" si="65"/>
        <v>[500052102]</v>
      </c>
      <c r="O485" s="17" t="s">
        <v>65</v>
      </c>
      <c r="P485" s="17" t="s">
        <v>65</v>
      </c>
      <c r="Q485" s="17" t="s">
        <v>68</v>
      </c>
      <c r="R485" s="17" t="s">
        <v>68</v>
      </c>
      <c r="S485" s="17" t="s">
        <v>65</v>
      </c>
      <c r="T485" s="17">
        <v>0</v>
      </c>
      <c r="U485" s="17" t="s">
        <v>65</v>
      </c>
      <c r="V485" s="17" t="s">
        <v>65</v>
      </c>
      <c r="W485" s="17" t="s">
        <v>65</v>
      </c>
    </row>
    <row r="486" spans="1:23" x14ac:dyDescent="0.15">
      <c r="A486" s="17">
        <f t="shared" si="63"/>
        <v>500052201</v>
      </c>
      <c r="B486" s="17">
        <v>500052201</v>
      </c>
      <c r="C486" s="17"/>
      <c r="D486" s="17" t="s">
        <v>1077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1</v>
      </c>
      <c r="L486" s="17">
        <v>0</v>
      </c>
      <c r="M486" s="17">
        <v>0</v>
      </c>
      <c r="N486" s="17" t="s">
        <v>65</v>
      </c>
      <c r="O486" s="17" t="s">
        <v>65</v>
      </c>
      <c r="P486" s="17" t="s">
        <v>65</v>
      </c>
      <c r="Q486" s="17" t="s">
        <v>68</v>
      </c>
      <c r="R486" s="17" t="s">
        <v>448</v>
      </c>
      <c r="S486" s="17" t="s">
        <v>952</v>
      </c>
      <c r="T486" s="17">
        <v>0</v>
      </c>
      <c r="U486" s="17" t="s">
        <v>1078</v>
      </c>
      <c r="V486" s="17" t="s">
        <v>65</v>
      </c>
      <c r="W486" s="17" t="s">
        <v>65</v>
      </c>
    </row>
    <row r="487" spans="1:23" x14ac:dyDescent="0.15">
      <c r="A487" s="17">
        <f t="shared" si="63"/>
        <v>500052202</v>
      </c>
      <c r="B487" s="17">
        <v>500052202</v>
      </c>
      <c r="C487" s="17"/>
      <c r="D487" s="17" t="s">
        <v>1079</v>
      </c>
      <c r="E487" s="17">
        <v>1</v>
      </c>
      <c r="F487" s="17">
        <v>1</v>
      </c>
      <c r="G487" s="17">
        <v>0</v>
      </c>
      <c r="H487" s="17">
        <v>0</v>
      </c>
      <c r="I487" s="17">
        <v>0</v>
      </c>
      <c r="J487" s="17">
        <v>0</v>
      </c>
      <c r="K487" s="17">
        <v>1</v>
      </c>
      <c r="L487" s="17">
        <v>0</v>
      </c>
      <c r="M487" s="17">
        <v>0</v>
      </c>
      <c r="N487" s="17" t="str">
        <f t="shared" ref="N487:N491" si="66">"["&amp;B487&amp;"]"</f>
        <v>[500052202]</v>
      </c>
      <c r="O487" s="17" t="s">
        <v>65</v>
      </c>
      <c r="P487" s="17" t="s">
        <v>65</v>
      </c>
      <c r="Q487" s="17" t="s">
        <v>68</v>
      </c>
      <c r="R487" s="17" t="s">
        <v>68</v>
      </c>
      <c r="S487" s="17" t="s">
        <v>65</v>
      </c>
      <c r="T487" s="17">
        <v>0</v>
      </c>
      <c r="U487" s="17" t="s">
        <v>65</v>
      </c>
      <c r="V487" s="17" t="s">
        <v>65</v>
      </c>
      <c r="W487" s="17" t="s">
        <v>65</v>
      </c>
    </row>
    <row r="488" spans="1:23" x14ac:dyDescent="0.15">
      <c r="A488" s="17">
        <f t="shared" si="63"/>
        <v>500052301</v>
      </c>
      <c r="B488" s="17">
        <v>500052301</v>
      </c>
      <c r="C488" s="17"/>
      <c r="D488" s="17" t="s">
        <v>1080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1</v>
      </c>
      <c r="L488" s="17">
        <v>0</v>
      </c>
      <c r="M488" s="17">
        <v>0</v>
      </c>
      <c r="N488" s="17" t="s">
        <v>65</v>
      </c>
      <c r="O488" s="17" t="s">
        <v>65</v>
      </c>
      <c r="P488" s="17" t="s">
        <v>65</v>
      </c>
      <c r="Q488" s="17" t="s">
        <v>68</v>
      </c>
      <c r="R488" s="17" t="s">
        <v>448</v>
      </c>
      <c r="S488" s="17" t="s">
        <v>962</v>
      </c>
      <c r="T488" s="17">
        <v>0</v>
      </c>
      <c r="U488" s="17" t="s">
        <v>1081</v>
      </c>
      <c r="V488" s="17" t="s">
        <v>65</v>
      </c>
      <c r="W488" s="17" t="s">
        <v>65</v>
      </c>
    </row>
    <row r="489" spans="1:23" x14ac:dyDescent="0.15">
      <c r="A489" s="17">
        <f t="shared" si="63"/>
        <v>500052302</v>
      </c>
      <c r="B489" s="17">
        <v>500052302</v>
      </c>
      <c r="C489" s="17"/>
      <c r="D489" s="17" t="s">
        <v>1082</v>
      </c>
      <c r="E489" s="17">
        <v>1</v>
      </c>
      <c r="F489" s="17">
        <v>1</v>
      </c>
      <c r="G489" s="17">
        <v>0</v>
      </c>
      <c r="H489" s="17">
        <v>0</v>
      </c>
      <c r="I489" s="17">
        <v>0</v>
      </c>
      <c r="J489" s="17">
        <v>0</v>
      </c>
      <c r="K489" s="17">
        <v>1</v>
      </c>
      <c r="L489" s="17">
        <v>0</v>
      </c>
      <c r="M489" s="17">
        <v>0</v>
      </c>
      <c r="N489" s="17" t="str">
        <f t="shared" si="66"/>
        <v>[500052302]</v>
      </c>
      <c r="O489" s="17" t="s">
        <v>65</v>
      </c>
      <c r="P489" s="17" t="s">
        <v>65</v>
      </c>
      <c r="Q489" s="17" t="s">
        <v>68</v>
      </c>
      <c r="R489" s="17" t="s">
        <v>68</v>
      </c>
      <c r="S489" s="17" t="s">
        <v>65</v>
      </c>
      <c r="T489" s="17">
        <v>0</v>
      </c>
      <c r="U489" s="17" t="s">
        <v>65</v>
      </c>
      <c r="V489" s="17" t="s">
        <v>65</v>
      </c>
      <c r="W489" s="17" t="s">
        <v>65</v>
      </c>
    </row>
    <row r="490" spans="1:23" x14ac:dyDescent="0.15">
      <c r="A490" s="17">
        <f t="shared" si="63"/>
        <v>500052401</v>
      </c>
      <c r="B490" s="17">
        <v>500052401</v>
      </c>
      <c r="C490" s="17"/>
      <c r="D490" s="17" t="s">
        <v>1083</v>
      </c>
      <c r="E490" s="17">
        <v>0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1</v>
      </c>
      <c r="L490" s="17">
        <v>0</v>
      </c>
      <c r="M490" s="17">
        <v>0</v>
      </c>
      <c r="N490" s="17" t="s">
        <v>65</v>
      </c>
      <c r="O490" s="17" t="s">
        <v>65</v>
      </c>
      <c r="P490" s="17" t="s">
        <v>65</v>
      </c>
      <c r="Q490" s="17" t="s">
        <v>68</v>
      </c>
      <c r="R490" s="17" t="s">
        <v>448</v>
      </c>
      <c r="S490" s="17" t="s">
        <v>962</v>
      </c>
      <c r="T490" s="17">
        <v>0</v>
      </c>
      <c r="U490" s="17" t="s">
        <v>1084</v>
      </c>
      <c r="V490" s="17" t="s">
        <v>65</v>
      </c>
      <c r="W490" s="17" t="s">
        <v>65</v>
      </c>
    </row>
    <row r="491" spans="1:23" x14ac:dyDescent="0.15">
      <c r="A491" s="17">
        <f t="shared" si="63"/>
        <v>500052402</v>
      </c>
      <c r="B491" s="17">
        <v>500052402</v>
      </c>
      <c r="C491" s="17"/>
      <c r="D491" s="17" t="s">
        <v>1085</v>
      </c>
      <c r="E491" s="17">
        <v>1</v>
      </c>
      <c r="F491" s="17">
        <v>1</v>
      </c>
      <c r="G491" s="17">
        <v>0</v>
      </c>
      <c r="H491" s="17">
        <v>0</v>
      </c>
      <c r="I491" s="17">
        <v>0</v>
      </c>
      <c r="J491" s="17">
        <v>0</v>
      </c>
      <c r="K491" s="17">
        <v>1</v>
      </c>
      <c r="L491" s="17">
        <v>0</v>
      </c>
      <c r="M491" s="17">
        <v>0</v>
      </c>
      <c r="N491" s="17" t="str">
        <f t="shared" si="66"/>
        <v>[500052402]</v>
      </c>
      <c r="O491" s="17" t="s">
        <v>65</v>
      </c>
      <c r="P491" s="17" t="s">
        <v>65</v>
      </c>
      <c r="Q491" s="17" t="s">
        <v>68</v>
      </c>
      <c r="R491" s="17" t="s">
        <v>68</v>
      </c>
      <c r="S491" s="17" t="s">
        <v>65</v>
      </c>
      <c r="T491" s="17">
        <v>0</v>
      </c>
      <c r="U491" s="17" t="s">
        <v>65</v>
      </c>
      <c r="V491" s="17" t="s">
        <v>65</v>
      </c>
      <c r="W491" s="17" t="s">
        <v>65</v>
      </c>
    </row>
    <row r="492" spans="1:23" x14ac:dyDescent="0.15">
      <c r="A492" s="17">
        <f t="shared" si="63"/>
        <v>500052501</v>
      </c>
      <c r="B492" s="17">
        <v>500052501</v>
      </c>
      <c r="C492" s="17"/>
      <c r="D492" s="17" t="s">
        <v>1086</v>
      </c>
      <c r="E492" s="17">
        <v>0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1</v>
      </c>
      <c r="L492" s="17">
        <v>0</v>
      </c>
      <c r="M492" s="17">
        <v>0</v>
      </c>
      <c r="N492" s="17" t="s">
        <v>65</v>
      </c>
      <c r="O492" s="17" t="s">
        <v>65</v>
      </c>
      <c r="P492" s="17" t="s">
        <v>65</v>
      </c>
      <c r="Q492" s="17" t="s">
        <v>68</v>
      </c>
      <c r="R492" s="17" t="s">
        <v>448</v>
      </c>
      <c r="S492" s="17" t="s">
        <v>962</v>
      </c>
      <c r="T492" s="17">
        <v>0</v>
      </c>
      <c r="U492" s="17" t="s">
        <v>1087</v>
      </c>
      <c r="V492" s="17" t="s">
        <v>65</v>
      </c>
      <c r="W492" s="17" t="s">
        <v>65</v>
      </c>
    </row>
    <row r="493" spans="1:23" x14ac:dyDescent="0.15">
      <c r="A493" s="17">
        <f t="shared" si="63"/>
        <v>500052502</v>
      </c>
      <c r="B493" s="17">
        <v>500052502</v>
      </c>
      <c r="C493" s="17"/>
      <c r="D493" s="17" t="s">
        <v>1088</v>
      </c>
      <c r="E493" s="17">
        <v>1</v>
      </c>
      <c r="F493" s="17">
        <v>1</v>
      </c>
      <c r="G493" s="17">
        <v>0</v>
      </c>
      <c r="H493" s="17">
        <v>0</v>
      </c>
      <c r="I493" s="17">
        <v>0</v>
      </c>
      <c r="J493" s="17">
        <v>0</v>
      </c>
      <c r="K493" s="17">
        <v>1</v>
      </c>
      <c r="L493" s="17">
        <v>0</v>
      </c>
      <c r="M493" s="17">
        <v>0</v>
      </c>
      <c r="N493" s="17" t="str">
        <f>"["&amp;B493&amp;"]"</f>
        <v>[500052502]</v>
      </c>
      <c r="O493" s="17" t="s">
        <v>65</v>
      </c>
      <c r="P493" s="17" t="s">
        <v>65</v>
      </c>
      <c r="Q493" s="17" t="s">
        <v>68</v>
      </c>
      <c r="R493" s="17" t="s">
        <v>68</v>
      </c>
      <c r="S493" s="17" t="s">
        <v>65</v>
      </c>
      <c r="T493" s="17">
        <v>0</v>
      </c>
      <c r="U493" s="17" t="s">
        <v>65</v>
      </c>
      <c r="V493" s="17" t="s">
        <v>65</v>
      </c>
      <c r="W493" s="17" t="s">
        <v>65</v>
      </c>
    </row>
    <row r="494" spans="1:23" x14ac:dyDescent="0.15">
      <c r="A494" s="17">
        <f t="shared" si="63"/>
        <v>500052601</v>
      </c>
      <c r="B494" s="17">
        <v>500052601</v>
      </c>
      <c r="C494" s="17"/>
      <c r="D494" s="17" t="s">
        <v>1089</v>
      </c>
      <c r="E494" s="17">
        <v>1</v>
      </c>
      <c r="F494" s="17">
        <v>0</v>
      </c>
      <c r="G494" s="17">
        <v>0</v>
      </c>
      <c r="H494" s="17">
        <v>0</v>
      </c>
      <c r="I494" s="17">
        <v>6</v>
      </c>
      <c r="J494" s="17">
        <v>0</v>
      </c>
      <c r="K494" s="17">
        <v>1</v>
      </c>
      <c r="L494" s="17">
        <v>0</v>
      </c>
      <c r="M494" s="17">
        <v>0</v>
      </c>
      <c r="N494" s="17" t="str">
        <f>"["&amp;B494&amp;"]"</f>
        <v>[500052601]</v>
      </c>
      <c r="O494" s="17" t="s">
        <v>65</v>
      </c>
      <c r="P494" s="17" t="s">
        <v>65</v>
      </c>
      <c r="Q494" s="17" t="s">
        <v>68</v>
      </c>
      <c r="R494" s="17" t="s">
        <v>68</v>
      </c>
      <c r="S494" s="17" t="s">
        <v>65</v>
      </c>
      <c r="T494" s="17">
        <v>0</v>
      </c>
      <c r="U494" s="17" t="s">
        <v>65</v>
      </c>
      <c r="V494" s="17" t="s">
        <v>65</v>
      </c>
      <c r="W494" s="17" t="s">
        <v>65</v>
      </c>
    </row>
  </sheetData>
  <autoFilter ref="A1:X494" xr:uid="{00000000-0009-0000-0000-000000000000}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112"/>
  <sheetViews>
    <sheetView topLeftCell="A73" workbookViewId="0">
      <selection activeCell="F89" sqref="F89"/>
    </sheetView>
  </sheetViews>
  <sheetFormatPr defaultColWidth="9" defaultRowHeight="13.5" x14ac:dyDescent="0.15"/>
  <cols>
    <col min="1" max="2" width="9" style="3"/>
    <col min="3" max="3" width="19.375" style="3" customWidth="1"/>
    <col min="4" max="4" width="46.25" style="3" customWidth="1"/>
    <col min="5" max="5" width="17.5" style="3" customWidth="1"/>
    <col min="6" max="6" width="19.375" style="3" customWidth="1"/>
    <col min="7" max="7" width="33.125" style="3" customWidth="1"/>
    <col min="8" max="8" width="18.875" style="3" customWidth="1"/>
    <col min="9" max="9" width="21.5" style="3" customWidth="1"/>
    <col min="10" max="10" width="36.625" style="3" customWidth="1"/>
    <col min="11" max="11" width="15.5" style="3" customWidth="1"/>
    <col min="12" max="12" width="21.5" style="3" customWidth="1"/>
    <col min="13" max="13" width="17.375" style="3" customWidth="1"/>
    <col min="14" max="14" width="17.125" style="3" customWidth="1"/>
    <col min="15" max="15" width="16" style="3" customWidth="1"/>
    <col min="16" max="16" width="9" style="3"/>
    <col min="17" max="17" width="16" style="3" customWidth="1"/>
    <col min="18" max="18" width="17.125" style="3" customWidth="1"/>
    <col min="19" max="19" width="16" style="3" customWidth="1"/>
    <col min="20" max="20" width="9" style="3"/>
    <col min="21" max="21" width="10.375" style="3" customWidth="1"/>
    <col min="22" max="22" width="9" style="3"/>
    <col min="23" max="23" width="11.5" style="3" customWidth="1"/>
    <col min="24" max="16384" width="9" style="3"/>
  </cols>
  <sheetData>
    <row r="2" spans="3:10" ht="13.5" customHeight="1" x14ac:dyDescent="0.15"/>
    <row r="5" spans="3:10" x14ac:dyDescent="0.15">
      <c r="C5" s="1" t="s">
        <v>1090</v>
      </c>
      <c r="D5" s="1" t="s">
        <v>44</v>
      </c>
      <c r="E5" s="1"/>
      <c r="F5" s="1"/>
      <c r="G5" s="1"/>
      <c r="H5" s="1"/>
      <c r="I5" s="1"/>
      <c r="J5" s="1"/>
    </row>
    <row r="6" spans="3:10" x14ac:dyDescent="0.15">
      <c r="C6" s="2" t="s">
        <v>1091</v>
      </c>
      <c r="D6" s="2" t="s">
        <v>1092</v>
      </c>
      <c r="E6" s="2" t="s">
        <v>1093</v>
      </c>
      <c r="F6" s="2"/>
      <c r="G6" s="2"/>
      <c r="H6" s="2" t="s">
        <v>1093</v>
      </c>
      <c r="I6" s="2"/>
      <c r="J6" s="2"/>
    </row>
    <row r="7" spans="3:10" x14ac:dyDescent="0.15">
      <c r="C7" s="2">
        <v>101</v>
      </c>
      <c r="D7" s="2" t="s">
        <v>1094</v>
      </c>
      <c r="E7" s="2" t="s">
        <v>1095</v>
      </c>
      <c r="F7" s="2" t="s">
        <v>1096</v>
      </c>
      <c r="G7" s="2" t="s">
        <v>1097</v>
      </c>
      <c r="H7" s="2"/>
      <c r="I7" s="2"/>
      <c r="J7" s="2"/>
    </row>
    <row r="8" spans="3:10" x14ac:dyDescent="0.15">
      <c r="C8" s="2">
        <v>102</v>
      </c>
      <c r="D8" s="2" t="s">
        <v>1098</v>
      </c>
      <c r="E8" s="2" t="s">
        <v>1095</v>
      </c>
      <c r="F8" s="2" t="s">
        <v>1096</v>
      </c>
      <c r="G8" s="2" t="s">
        <v>1097</v>
      </c>
      <c r="H8" s="2"/>
      <c r="I8" s="2"/>
      <c r="J8" s="2"/>
    </row>
    <row r="9" spans="3:10" x14ac:dyDescent="0.15">
      <c r="C9" s="2">
        <v>201</v>
      </c>
      <c r="D9" s="2" t="s">
        <v>1099</v>
      </c>
      <c r="E9" s="2" t="s">
        <v>1095</v>
      </c>
      <c r="F9" s="2" t="s">
        <v>1096</v>
      </c>
      <c r="G9" s="2" t="s">
        <v>1100</v>
      </c>
      <c r="H9" s="2"/>
      <c r="I9" s="2"/>
      <c r="J9" s="2"/>
    </row>
    <row r="10" spans="3:10" x14ac:dyDescent="0.15">
      <c r="C10" s="2">
        <v>202</v>
      </c>
      <c r="D10" s="2" t="s">
        <v>1101</v>
      </c>
      <c r="E10" s="2" t="s">
        <v>1095</v>
      </c>
      <c r="F10" s="2" t="s">
        <v>1096</v>
      </c>
      <c r="G10" s="2" t="s">
        <v>1097</v>
      </c>
      <c r="H10" s="2"/>
      <c r="I10" s="2"/>
      <c r="J10" s="2"/>
    </row>
    <row r="11" spans="3:10" x14ac:dyDescent="0.15">
      <c r="C11" s="2">
        <v>301</v>
      </c>
      <c r="D11" s="2" t="s">
        <v>1102</v>
      </c>
      <c r="E11" s="2" t="s">
        <v>1095</v>
      </c>
      <c r="F11" s="2" t="s">
        <v>1096</v>
      </c>
      <c r="G11" s="2" t="s">
        <v>1100</v>
      </c>
      <c r="H11" s="2"/>
      <c r="I11" s="2"/>
      <c r="J11" s="2"/>
    </row>
    <row r="12" spans="3:10" x14ac:dyDescent="0.15">
      <c r="C12" s="2">
        <v>302</v>
      </c>
      <c r="D12" s="2" t="s">
        <v>1103</v>
      </c>
      <c r="E12" s="2" t="s">
        <v>1095</v>
      </c>
      <c r="F12" s="2" t="s">
        <v>1096</v>
      </c>
      <c r="G12" s="2" t="s">
        <v>1100</v>
      </c>
      <c r="H12" s="2"/>
      <c r="I12" s="2"/>
      <c r="J12" s="2"/>
    </row>
    <row r="13" spans="3:10" x14ac:dyDescent="0.15">
      <c r="C13" s="2">
        <v>401</v>
      </c>
      <c r="D13" s="2" t="s">
        <v>1104</v>
      </c>
      <c r="E13" s="2" t="s">
        <v>1095</v>
      </c>
      <c r="F13" s="2" t="s">
        <v>1096</v>
      </c>
      <c r="G13" s="2"/>
      <c r="H13" s="2"/>
      <c r="I13" s="2"/>
      <c r="J13" s="2"/>
    </row>
    <row r="14" spans="3:10" x14ac:dyDescent="0.15">
      <c r="C14" s="2">
        <v>402</v>
      </c>
      <c r="D14" s="2" t="s">
        <v>1105</v>
      </c>
      <c r="E14" s="2" t="s">
        <v>1095</v>
      </c>
      <c r="F14" s="2" t="s">
        <v>1096</v>
      </c>
      <c r="G14" s="2" t="s">
        <v>1100</v>
      </c>
      <c r="H14" s="2"/>
      <c r="I14" s="2"/>
      <c r="J14" s="2"/>
    </row>
    <row r="15" spans="3:10" x14ac:dyDescent="0.15">
      <c r="C15" s="2">
        <v>501</v>
      </c>
      <c r="D15" s="2" t="s">
        <v>1106</v>
      </c>
      <c r="E15" s="2" t="s">
        <v>1095</v>
      </c>
      <c r="F15" s="2" t="s">
        <v>1096</v>
      </c>
      <c r="G15" s="2"/>
      <c r="H15" s="2"/>
      <c r="I15" s="2"/>
      <c r="J15" s="2"/>
    </row>
    <row r="16" spans="3:10" x14ac:dyDescent="0.15">
      <c r="C16" s="2">
        <v>502</v>
      </c>
      <c r="D16" s="2" t="s">
        <v>1107</v>
      </c>
      <c r="E16" s="2" t="s">
        <v>1095</v>
      </c>
      <c r="F16" s="2" t="s">
        <v>1096</v>
      </c>
      <c r="G16" s="2" t="s">
        <v>1097</v>
      </c>
      <c r="H16" s="2"/>
      <c r="I16" s="2"/>
      <c r="J16" s="2"/>
    </row>
    <row r="17" spans="3:10" x14ac:dyDescent="0.15">
      <c r="C17" s="2">
        <v>601</v>
      </c>
      <c r="D17" s="2" t="s">
        <v>1108</v>
      </c>
      <c r="E17" s="2" t="s">
        <v>1095</v>
      </c>
      <c r="F17" s="2" t="s">
        <v>1096</v>
      </c>
      <c r="G17" s="2"/>
      <c r="H17" s="2"/>
      <c r="I17" s="2"/>
      <c r="J17" s="2"/>
    </row>
    <row r="18" spans="3:10" x14ac:dyDescent="0.15">
      <c r="C18" s="2">
        <v>602</v>
      </c>
      <c r="D18" s="2" t="s">
        <v>1109</v>
      </c>
      <c r="E18" s="2" t="s">
        <v>1095</v>
      </c>
      <c r="F18" s="2" t="s">
        <v>1096</v>
      </c>
      <c r="G18" s="2" t="s">
        <v>1100</v>
      </c>
      <c r="H18" s="2"/>
      <c r="I18" s="2"/>
      <c r="J18" s="2"/>
    </row>
    <row r="19" spans="3:10" x14ac:dyDescent="0.15">
      <c r="C19" s="2">
        <v>701</v>
      </c>
      <c r="D19" s="2" t="s">
        <v>1110</v>
      </c>
      <c r="E19" s="2" t="s">
        <v>1095</v>
      </c>
      <c r="F19" s="2" t="s">
        <v>1096</v>
      </c>
      <c r="G19" s="2" t="s">
        <v>1100</v>
      </c>
      <c r="H19" s="2"/>
      <c r="I19" s="2"/>
      <c r="J19" s="2"/>
    </row>
    <row r="20" spans="3:10" x14ac:dyDescent="0.15">
      <c r="C20" s="2">
        <v>702</v>
      </c>
      <c r="D20" s="2" t="s">
        <v>1111</v>
      </c>
      <c r="E20" s="2" t="s">
        <v>1095</v>
      </c>
      <c r="F20" s="2" t="s">
        <v>1096</v>
      </c>
      <c r="G20" s="2" t="s">
        <v>1100</v>
      </c>
      <c r="H20" s="2"/>
      <c r="I20" s="2"/>
      <c r="J20" s="2"/>
    </row>
    <row r="21" spans="3:10" x14ac:dyDescent="0.15">
      <c r="C21" s="2">
        <v>801</v>
      </c>
      <c r="D21" s="2" t="s">
        <v>1112</v>
      </c>
      <c r="E21" s="2" t="s">
        <v>1095</v>
      </c>
      <c r="F21" s="2" t="s">
        <v>1096</v>
      </c>
      <c r="G21" s="2" t="s">
        <v>1097</v>
      </c>
      <c r="H21" s="2"/>
      <c r="I21" s="2"/>
      <c r="J21" s="2"/>
    </row>
    <row r="22" spans="3:10" x14ac:dyDescent="0.15">
      <c r="C22" s="2">
        <v>802</v>
      </c>
      <c r="D22" s="2" t="s">
        <v>1113</v>
      </c>
      <c r="E22" s="2" t="s">
        <v>1095</v>
      </c>
      <c r="F22" s="2" t="s">
        <v>1096</v>
      </c>
      <c r="G22" s="2" t="s">
        <v>1097</v>
      </c>
      <c r="H22" s="2"/>
      <c r="I22" s="2"/>
      <c r="J22" s="2"/>
    </row>
    <row r="23" spans="3:10" x14ac:dyDescent="0.15">
      <c r="C23" s="2">
        <v>901</v>
      </c>
      <c r="D23" s="2" t="s">
        <v>1114</v>
      </c>
      <c r="E23" s="2" t="s">
        <v>1095</v>
      </c>
      <c r="F23" s="2" t="s">
        <v>1096</v>
      </c>
      <c r="G23" s="2" t="s">
        <v>1100</v>
      </c>
      <c r="H23" s="2"/>
      <c r="I23" s="2"/>
      <c r="J23" s="2"/>
    </row>
    <row r="24" spans="3:10" x14ac:dyDescent="0.15">
      <c r="C24" s="2">
        <v>902</v>
      </c>
      <c r="D24" s="2" t="s">
        <v>1115</v>
      </c>
      <c r="E24" s="2" t="s">
        <v>1095</v>
      </c>
      <c r="F24" s="2" t="s">
        <v>1096</v>
      </c>
      <c r="G24" s="2" t="s">
        <v>1100</v>
      </c>
      <c r="H24" s="2"/>
      <c r="I24" s="2"/>
      <c r="J24" s="2"/>
    </row>
    <row r="25" spans="3:10" x14ac:dyDescent="0.15">
      <c r="C25" s="2">
        <v>1001</v>
      </c>
      <c r="D25" s="2" t="s">
        <v>1116</v>
      </c>
      <c r="E25" s="2" t="s">
        <v>1095</v>
      </c>
      <c r="F25" s="2" t="s">
        <v>1096</v>
      </c>
      <c r="G25" s="2" t="s">
        <v>1100</v>
      </c>
      <c r="H25" s="2"/>
      <c r="I25" s="2"/>
      <c r="J25" s="2"/>
    </row>
    <row r="26" spans="3:10" x14ac:dyDescent="0.15">
      <c r="C26" s="2">
        <v>1002</v>
      </c>
      <c r="D26" s="2" t="s">
        <v>1117</v>
      </c>
      <c r="E26" s="2" t="s">
        <v>1095</v>
      </c>
      <c r="F26" s="2" t="s">
        <v>1096</v>
      </c>
      <c r="G26" s="2" t="s">
        <v>1100</v>
      </c>
      <c r="H26" s="2"/>
      <c r="I26" s="2"/>
      <c r="J26" s="2"/>
    </row>
    <row r="27" spans="3:10" x14ac:dyDescent="0.15">
      <c r="C27" s="2">
        <v>1101</v>
      </c>
      <c r="D27" s="2" t="s">
        <v>1118</v>
      </c>
      <c r="E27" s="2" t="s">
        <v>1119</v>
      </c>
      <c r="F27" s="2"/>
      <c r="G27" s="2"/>
      <c r="H27" s="2"/>
      <c r="I27" s="2"/>
      <c r="J27" s="2"/>
    </row>
    <row r="28" spans="3:10" x14ac:dyDescent="0.15">
      <c r="C28" s="2">
        <v>1201</v>
      </c>
      <c r="D28" s="2" t="s">
        <v>1120</v>
      </c>
      <c r="E28" s="2"/>
      <c r="F28" s="2"/>
      <c r="G28" s="2"/>
      <c r="H28" s="2"/>
      <c r="I28" s="2"/>
      <c r="J28" s="2"/>
    </row>
    <row r="29" spans="3:10" x14ac:dyDescent="0.15">
      <c r="C29" s="2"/>
      <c r="D29" s="2"/>
      <c r="E29" s="2"/>
      <c r="F29" s="2"/>
      <c r="G29" s="2"/>
      <c r="H29" s="2"/>
      <c r="I29" s="2"/>
      <c r="J29" s="2"/>
    </row>
    <row r="30" spans="3:10" x14ac:dyDescent="0.15">
      <c r="C30" s="2"/>
      <c r="D30" s="2"/>
      <c r="E30" s="2"/>
      <c r="F30" s="2"/>
      <c r="G30" s="2"/>
      <c r="H30" s="2"/>
      <c r="I30" s="2"/>
      <c r="J30" s="2"/>
    </row>
    <row r="31" spans="3:10" x14ac:dyDescent="0.15">
      <c r="C31" s="2">
        <v>10001</v>
      </c>
      <c r="D31" s="2" t="s">
        <v>1121</v>
      </c>
      <c r="E31" s="2" t="s">
        <v>1119</v>
      </c>
      <c r="F31" s="2"/>
      <c r="G31" s="2"/>
      <c r="H31" s="2"/>
      <c r="I31" s="2"/>
      <c r="J31" s="2"/>
    </row>
    <row r="32" spans="3:10" x14ac:dyDescent="0.15">
      <c r="C32" s="2">
        <v>10002</v>
      </c>
      <c r="D32" s="2" t="s">
        <v>1122</v>
      </c>
      <c r="E32" s="2" t="s">
        <v>1119</v>
      </c>
      <c r="F32" s="2"/>
      <c r="G32" s="2"/>
      <c r="H32" s="2"/>
      <c r="I32" s="2"/>
      <c r="J32" s="2"/>
    </row>
    <row r="33" spans="3:14" x14ac:dyDescent="0.15">
      <c r="C33" s="2">
        <v>10003</v>
      </c>
      <c r="D33" s="2" t="s">
        <v>1123</v>
      </c>
      <c r="E33" s="2" t="s">
        <v>1124</v>
      </c>
      <c r="F33" s="2" t="s">
        <v>1125</v>
      </c>
      <c r="G33" s="2"/>
      <c r="H33" s="2" t="s">
        <v>1126</v>
      </c>
      <c r="I33" s="2" t="s">
        <v>1</v>
      </c>
      <c r="J33" s="2"/>
    </row>
    <row r="34" spans="3:14" x14ac:dyDescent="0.15">
      <c r="C34" s="2">
        <v>10004</v>
      </c>
      <c r="D34" s="2" t="s">
        <v>1127</v>
      </c>
      <c r="E34" s="2" t="s">
        <v>1128</v>
      </c>
      <c r="F34" s="2" t="s">
        <v>1125</v>
      </c>
      <c r="G34" s="2"/>
      <c r="H34" s="4" t="s">
        <v>1129</v>
      </c>
      <c r="I34" s="4" t="s">
        <v>1130</v>
      </c>
      <c r="J34" s="4" t="s">
        <v>1131</v>
      </c>
    </row>
    <row r="35" spans="3:14" x14ac:dyDescent="0.15">
      <c r="C35" s="2"/>
      <c r="D35" s="2"/>
      <c r="E35" s="2"/>
      <c r="F35" s="2"/>
      <c r="G35" s="2"/>
      <c r="H35" s="2"/>
      <c r="I35" s="2"/>
      <c r="J35" s="2"/>
    </row>
    <row r="36" spans="3:14" x14ac:dyDescent="0.15">
      <c r="C36" s="2">
        <v>-100</v>
      </c>
      <c r="D36" s="2" t="s">
        <v>1132</v>
      </c>
      <c r="E36" s="2" t="s">
        <v>1128</v>
      </c>
      <c r="F36" s="2" t="s">
        <v>1125</v>
      </c>
      <c r="G36" s="2"/>
      <c r="H36" s="2" t="s">
        <v>1133</v>
      </c>
      <c r="I36" s="2" t="s">
        <v>1134</v>
      </c>
      <c r="J36" s="2" t="s">
        <v>1135</v>
      </c>
    </row>
    <row r="37" spans="3:14" x14ac:dyDescent="0.15">
      <c r="C37" s="2"/>
      <c r="D37" s="2"/>
      <c r="E37" s="2"/>
      <c r="F37" s="2"/>
      <c r="G37" s="2"/>
      <c r="H37" s="2"/>
      <c r="I37" s="2"/>
      <c r="J37" s="2"/>
      <c r="N37" s="6"/>
    </row>
    <row r="38" spans="3:14" x14ac:dyDescent="0.15">
      <c r="N38" s="6"/>
    </row>
    <row r="39" spans="3:14" x14ac:dyDescent="0.15">
      <c r="N39" s="6"/>
    </row>
    <row r="40" spans="3:14" x14ac:dyDescent="0.15">
      <c r="C40" s="1" t="s">
        <v>1136</v>
      </c>
      <c r="D40" s="1" t="s">
        <v>45</v>
      </c>
      <c r="E40" s="1"/>
      <c r="F40" s="1"/>
      <c r="G40" s="1"/>
      <c r="H40" s="1"/>
      <c r="I40" s="1"/>
      <c r="J40" s="1"/>
      <c r="N40" s="6"/>
    </row>
    <row r="41" spans="3:14" x14ac:dyDescent="0.15">
      <c r="C41" s="2" t="s">
        <v>1091</v>
      </c>
      <c r="D41" s="2" t="s">
        <v>1092</v>
      </c>
      <c r="E41" s="2" t="s">
        <v>1093</v>
      </c>
      <c r="F41" s="2"/>
      <c r="G41" s="2"/>
      <c r="H41" s="2" t="s">
        <v>1093</v>
      </c>
      <c r="I41" s="2"/>
      <c r="J41" s="2"/>
      <c r="N41" s="6"/>
    </row>
    <row r="42" spans="3:14" x14ac:dyDescent="0.15">
      <c r="C42" s="2">
        <v>0</v>
      </c>
      <c r="D42" s="2" t="s">
        <v>1137</v>
      </c>
      <c r="E42" s="2" t="s">
        <v>1138</v>
      </c>
      <c r="F42" s="2" t="s">
        <v>1139</v>
      </c>
      <c r="G42" s="2"/>
      <c r="H42" s="2"/>
      <c r="I42" s="2"/>
      <c r="J42" s="2"/>
      <c r="N42" s="6"/>
    </row>
    <row r="43" spans="3:14" x14ac:dyDescent="0.15">
      <c r="C43" s="2">
        <v>1</v>
      </c>
      <c r="D43" s="2" t="s">
        <v>1140</v>
      </c>
      <c r="E43" s="2" t="s">
        <v>1141</v>
      </c>
      <c r="F43" s="2" t="s">
        <v>1125</v>
      </c>
      <c r="G43" s="4" t="s">
        <v>1129</v>
      </c>
      <c r="H43" s="4" t="s">
        <v>1142</v>
      </c>
      <c r="I43" s="4" t="s">
        <v>1131</v>
      </c>
      <c r="J43" s="3" t="s">
        <v>1143</v>
      </c>
      <c r="K43" s="3" t="s">
        <v>1142</v>
      </c>
      <c r="N43" s="6"/>
    </row>
    <row r="44" spans="3:14" x14ac:dyDescent="0.15">
      <c r="C44" s="2">
        <v>2</v>
      </c>
      <c r="D44" s="2" t="s">
        <v>1144</v>
      </c>
      <c r="E44" s="2" t="s">
        <v>1145</v>
      </c>
      <c r="F44" s="2" t="s">
        <v>1146</v>
      </c>
      <c r="G44" s="2"/>
      <c r="H44" s="2"/>
      <c r="I44" s="2"/>
      <c r="J44" s="2"/>
      <c r="N44" s="6"/>
    </row>
    <row r="45" spans="3:14" x14ac:dyDescent="0.15">
      <c r="C45" s="2">
        <v>3</v>
      </c>
      <c r="D45" s="2" t="s">
        <v>1147</v>
      </c>
      <c r="E45" s="2" t="s">
        <v>1148</v>
      </c>
      <c r="F45" s="2" t="s">
        <v>1149</v>
      </c>
      <c r="G45" s="2"/>
      <c r="H45" s="2"/>
      <c r="I45" s="2"/>
      <c r="J45" s="2"/>
      <c r="N45" s="6"/>
    </row>
    <row r="46" spans="3:14" x14ac:dyDescent="0.15">
      <c r="C46" s="2">
        <v>4</v>
      </c>
      <c r="D46" s="2" t="s">
        <v>1150</v>
      </c>
      <c r="E46" s="2" t="s">
        <v>1119</v>
      </c>
      <c r="F46" s="2"/>
      <c r="G46" s="2"/>
      <c r="H46" s="2"/>
      <c r="I46" s="2"/>
      <c r="J46" s="2"/>
      <c r="N46" s="6"/>
    </row>
    <row r="47" spans="3:14" x14ac:dyDescent="0.15">
      <c r="C47" s="2">
        <v>5</v>
      </c>
      <c r="D47" s="2" t="s">
        <v>1151</v>
      </c>
      <c r="E47" s="2" t="s">
        <v>1148</v>
      </c>
      <c r="F47" s="2" t="s">
        <v>1149</v>
      </c>
      <c r="G47" s="2"/>
      <c r="H47" s="2"/>
      <c r="I47" s="2"/>
      <c r="J47" s="2"/>
      <c r="N47" s="6"/>
    </row>
    <row r="48" spans="3:14" x14ac:dyDescent="0.15">
      <c r="C48" s="2">
        <v>6</v>
      </c>
      <c r="D48" s="2" t="s">
        <v>1152</v>
      </c>
      <c r="E48" s="2" t="s">
        <v>1153</v>
      </c>
      <c r="F48" s="2" t="s">
        <v>1139</v>
      </c>
      <c r="G48" s="2"/>
      <c r="H48" s="2" t="s">
        <v>1145</v>
      </c>
      <c r="I48" s="2" t="s">
        <v>1146</v>
      </c>
      <c r="J48" s="2"/>
      <c r="N48" s="6"/>
    </row>
    <row r="49" spans="3:14" x14ac:dyDescent="0.15">
      <c r="C49" s="2">
        <v>7</v>
      </c>
      <c r="D49" s="2" t="s">
        <v>1154</v>
      </c>
      <c r="E49" s="2" t="s">
        <v>1155</v>
      </c>
      <c r="F49" s="2" t="s">
        <v>1156</v>
      </c>
      <c r="G49" s="2" t="s">
        <v>1157</v>
      </c>
      <c r="H49" s="2"/>
      <c r="I49" s="2"/>
      <c r="J49" s="2"/>
      <c r="N49" s="6"/>
    </row>
    <row r="50" spans="3:14" x14ac:dyDescent="0.15">
      <c r="C50" s="2">
        <v>8</v>
      </c>
      <c r="D50" s="2" t="s">
        <v>1158</v>
      </c>
      <c r="E50" s="2" t="s">
        <v>1119</v>
      </c>
      <c r="F50" s="2"/>
      <c r="G50" s="2"/>
      <c r="H50" s="2"/>
      <c r="I50" s="2"/>
      <c r="J50" s="2"/>
      <c r="N50" s="6"/>
    </row>
    <row r="51" spans="3:14" x14ac:dyDescent="0.15">
      <c r="C51" s="2">
        <v>9</v>
      </c>
      <c r="D51" s="2" t="s">
        <v>1159</v>
      </c>
      <c r="E51" s="2" t="s">
        <v>1</v>
      </c>
      <c r="F51" s="2" t="s">
        <v>1</v>
      </c>
      <c r="G51" s="2"/>
      <c r="H51" s="2" t="s">
        <v>1160</v>
      </c>
      <c r="I51" s="2" t="s">
        <v>1161</v>
      </c>
      <c r="J51" s="2" t="s">
        <v>1162</v>
      </c>
      <c r="N51" s="6"/>
    </row>
    <row r="52" spans="3:14" x14ac:dyDescent="0.15">
      <c r="C52" s="2">
        <v>10</v>
      </c>
      <c r="D52" s="2" t="s">
        <v>1163</v>
      </c>
      <c r="E52" s="2" t="s">
        <v>1145</v>
      </c>
      <c r="F52" s="2" t="s">
        <v>1146</v>
      </c>
      <c r="G52" s="2"/>
      <c r="H52" s="2"/>
      <c r="I52" s="2"/>
      <c r="J52" s="2"/>
      <c r="N52" s="6"/>
    </row>
    <row r="53" spans="3:14" x14ac:dyDescent="0.15">
      <c r="C53" s="2">
        <v>11</v>
      </c>
      <c r="D53" s="2" t="s">
        <v>1164</v>
      </c>
      <c r="E53" s="2" t="s">
        <v>1165</v>
      </c>
      <c r="F53" s="2" t="s">
        <v>1166</v>
      </c>
      <c r="G53" s="2" t="s">
        <v>1167</v>
      </c>
      <c r="H53" s="2"/>
      <c r="I53" s="2"/>
      <c r="J53" s="2"/>
      <c r="N53" s="6"/>
    </row>
    <row r="54" spans="3:14" x14ac:dyDescent="0.15">
      <c r="C54" s="2">
        <v>12</v>
      </c>
      <c r="D54" s="2" t="s">
        <v>1168</v>
      </c>
      <c r="E54" s="2" t="s">
        <v>1119</v>
      </c>
      <c r="F54" s="2"/>
      <c r="G54" s="2"/>
      <c r="H54" s="2"/>
      <c r="I54" s="2"/>
      <c r="J54" s="2"/>
      <c r="N54" s="6"/>
    </row>
    <row r="55" spans="3:14" x14ac:dyDescent="0.15">
      <c r="C55" s="2">
        <v>13</v>
      </c>
      <c r="D55" s="2" t="s">
        <v>1169</v>
      </c>
      <c r="E55" s="2" t="s">
        <v>1170</v>
      </c>
      <c r="F55" s="2" t="s">
        <v>1171</v>
      </c>
      <c r="G55" s="2" t="s">
        <v>1172</v>
      </c>
      <c r="H55" s="2"/>
      <c r="I55" s="2"/>
      <c r="J55" s="2"/>
      <c r="N55" s="6"/>
    </row>
    <row r="56" spans="3:14" x14ac:dyDescent="0.15">
      <c r="C56" s="2">
        <v>14</v>
      </c>
      <c r="D56" s="2" t="s">
        <v>1173</v>
      </c>
      <c r="E56" s="2" t="s">
        <v>1170</v>
      </c>
      <c r="F56" s="2" t="s">
        <v>1171</v>
      </c>
      <c r="G56" s="2" t="s">
        <v>1174</v>
      </c>
      <c r="H56" s="2"/>
      <c r="I56" s="2"/>
      <c r="J56" s="2"/>
      <c r="N56" s="6"/>
    </row>
    <row r="57" spans="3:14" x14ac:dyDescent="0.15">
      <c r="C57" s="2">
        <v>15</v>
      </c>
      <c r="D57" s="2" t="s">
        <v>1175</v>
      </c>
      <c r="E57" s="2" t="s">
        <v>1</v>
      </c>
      <c r="F57" s="2" t="s">
        <v>1</v>
      </c>
      <c r="G57" s="2"/>
      <c r="H57" s="2"/>
      <c r="I57" s="2"/>
      <c r="J57" s="2"/>
      <c r="N57" s="6"/>
    </row>
    <row r="58" spans="3:14" x14ac:dyDescent="0.15">
      <c r="C58" s="2">
        <v>16</v>
      </c>
      <c r="D58" s="2" t="s">
        <v>1176</v>
      </c>
      <c r="E58" s="2" t="s">
        <v>1177</v>
      </c>
      <c r="F58" s="2" t="s">
        <v>1178</v>
      </c>
      <c r="G58" s="2"/>
      <c r="H58" s="2"/>
      <c r="I58" s="2"/>
      <c r="J58" s="2"/>
      <c r="N58" s="6"/>
    </row>
    <row r="59" spans="3:14" x14ac:dyDescent="0.15">
      <c r="C59" s="2">
        <v>17</v>
      </c>
      <c r="D59" s="2" t="s">
        <v>1179</v>
      </c>
      <c r="E59" s="2" t="s">
        <v>1180</v>
      </c>
      <c r="F59" s="2" t="s">
        <v>5</v>
      </c>
      <c r="G59" s="2" t="s">
        <v>1181</v>
      </c>
      <c r="H59" s="2" t="s">
        <v>1095</v>
      </c>
      <c r="I59" s="2" t="s">
        <v>1096</v>
      </c>
      <c r="J59" s="2" t="s">
        <v>1182</v>
      </c>
      <c r="N59" s="6"/>
    </row>
    <row r="60" spans="3:14" x14ac:dyDescent="0.15">
      <c r="C60" s="2">
        <v>18</v>
      </c>
      <c r="D60" s="2" t="s">
        <v>1183</v>
      </c>
      <c r="E60" s="2" t="s">
        <v>1133</v>
      </c>
      <c r="F60" s="2" t="s">
        <v>1134</v>
      </c>
      <c r="G60" s="2"/>
      <c r="H60" s="2" t="s">
        <v>1095</v>
      </c>
      <c r="I60" s="2" t="s">
        <v>1096</v>
      </c>
      <c r="J60" s="2" t="s">
        <v>1182</v>
      </c>
      <c r="N60" s="6"/>
    </row>
    <row r="61" spans="3:14" x14ac:dyDescent="0.15">
      <c r="C61" s="2">
        <v>19</v>
      </c>
      <c r="D61" s="2" t="s">
        <v>1184</v>
      </c>
      <c r="E61" s="2" t="s">
        <v>1185</v>
      </c>
      <c r="F61" s="2" t="s">
        <v>1186</v>
      </c>
      <c r="G61" s="2" t="s">
        <v>1187</v>
      </c>
      <c r="H61" s="2"/>
      <c r="I61" s="2"/>
      <c r="J61" s="2"/>
      <c r="N61" s="6"/>
    </row>
    <row r="62" spans="3:14" x14ac:dyDescent="0.15">
      <c r="C62" s="2">
        <v>20</v>
      </c>
      <c r="D62" s="2" t="s">
        <v>1188</v>
      </c>
      <c r="E62" s="2" t="s">
        <v>1189</v>
      </c>
      <c r="F62" s="2" t="s">
        <v>1134</v>
      </c>
      <c r="G62" s="2" t="s">
        <v>1177</v>
      </c>
      <c r="H62" s="2" t="s">
        <v>1178</v>
      </c>
      <c r="I62" s="2" t="s">
        <v>1096</v>
      </c>
      <c r="J62" s="2" t="s">
        <v>1190</v>
      </c>
      <c r="N62" s="6"/>
    </row>
    <row r="63" spans="3:14" x14ac:dyDescent="0.15">
      <c r="C63" s="2">
        <v>21</v>
      </c>
      <c r="D63" s="2" t="s">
        <v>1191</v>
      </c>
      <c r="E63" s="2" t="s">
        <v>1177</v>
      </c>
      <c r="F63" s="2" t="s">
        <v>1178</v>
      </c>
      <c r="G63" s="2"/>
      <c r="H63" s="2"/>
      <c r="I63" s="2"/>
      <c r="J63" s="2"/>
      <c r="N63" s="6"/>
    </row>
    <row r="64" spans="3:14" x14ac:dyDescent="0.15">
      <c r="C64" s="2">
        <v>22</v>
      </c>
      <c r="D64" s="2" t="s">
        <v>1192</v>
      </c>
      <c r="E64" s="2" t="s">
        <v>1177</v>
      </c>
      <c r="F64" s="2" t="s">
        <v>1178</v>
      </c>
      <c r="G64" s="2"/>
      <c r="H64" s="2"/>
      <c r="I64" s="2"/>
      <c r="J64" s="2"/>
      <c r="N64" s="6"/>
    </row>
    <row r="65" spans="3:14" x14ac:dyDescent="0.15">
      <c r="C65" s="2">
        <v>23</v>
      </c>
      <c r="D65" s="2" t="s">
        <v>1193</v>
      </c>
      <c r="E65" s="2" t="s">
        <v>1153</v>
      </c>
      <c r="F65" s="2" t="s">
        <v>1139</v>
      </c>
      <c r="G65" s="2"/>
      <c r="H65" s="2"/>
      <c r="I65" s="2"/>
      <c r="J65" s="2"/>
      <c r="N65" s="6"/>
    </row>
    <row r="66" spans="3:14" x14ac:dyDescent="0.15">
      <c r="C66" s="2">
        <v>24</v>
      </c>
      <c r="D66" s="2" t="s">
        <v>1194</v>
      </c>
      <c r="E66" s="2" t="s">
        <v>1195</v>
      </c>
      <c r="F66" s="2" t="s">
        <v>1196</v>
      </c>
      <c r="G66" s="2"/>
      <c r="H66" s="2"/>
      <c r="I66" s="2"/>
      <c r="J66" s="2"/>
      <c r="N66" s="6"/>
    </row>
    <row r="67" spans="3:14" x14ac:dyDescent="0.15">
      <c r="C67" s="2">
        <v>25</v>
      </c>
      <c r="D67" s="2" t="s">
        <v>1197</v>
      </c>
      <c r="E67" s="2" t="s">
        <v>1198</v>
      </c>
      <c r="F67" s="2" t="s">
        <v>1149</v>
      </c>
      <c r="G67" s="2"/>
      <c r="H67" s="2"/>
      <c r="I67" s="2"/>
      <c r="J67" s="2"/>
      <c r="N67" s="6"/>
    </row>
    <row r="68" spans="3:14" x14ac:dyDescent="0.15">
      <c r="C68" s="2">
        <v>26</v>
      </c>
      <c r="D68" s="2" t="s">
        <v>1199</v>
      </c>
      <c r="E68" s="2" t="s">
        <v>1200</v>
      </c>
      <c r="F68" s="2" t="s">
        <v>1201</v>
      </c>
      <c r="G68" s="2" t="s">
        <v>1202</v>
      </c>
      <c r="H68" s="2"/>
      <c r="I68" s="2"/>
      <c r="J68" s="2"/>
      <c r="N68" s="6"/>
    </row>
    <row r="69" spans="3:14" x14ac:dyDescent="0.15">
      <c r="C69" s="2">
        <v>27</v>
      </c>
      <c r="D69" s="2" t="s">
        <v>1203</v>
      </c>
      <c r="E69" s="2" t="s">
        <v>1204</v>
      </c>
      <c r="F69" s="2" t="s">
        <v>1205</v>
      </c>
      <c r="G69" s="2" t="s">
        <v>1206</v>
      </c>
      <c r="H69" s="2"/>
      <c r="I69" s="2"/>
      <c r="J69" s="2"/>
      <c r="N69" s="6"/>
    </row>
    <row r="70" spans="3:14" x14ac:dyDescent="0.15">
      <c r="C70" s="3">
        <v>28</v>
      </c>
      <c r="D70" s="3" t="s">
        <v>1207</v>
      </c>
      <c r="E70" s="3" t="s">
        <v>1208</v>
      </c>
      <c r="F70" s="3" t="s">
        <v>1209</v>
      </c>
      <c r="G70" s="3" t="s">
        <v>1210</v>
      </c>
      <c r="H70" s="3" t="s">
        <v>1211</v>
      </c>
      <c r="I70" s="3" t="s">
        <v>1212</v>
      </c>
    </row>
    <row r="71" spans="3:14" x14ac:dyDescent="0.15">
      <c r="C71" s="3">
        <v>29</v>
      </c>
      <c r="D71" s="3" t="s">
        <v>1213</v>
      </c>
      <c r="E71" s="2" t="s">
        <v>1095</v>
      </c>
      <c r="F71" s="2" t="s">
        <v>1096</v>
      </c>
      <c r="G71" s="2" t="s">
        <v>1214</v>
      </c>
      <c r="H71" s="3" t="s">
        <v>1215</v>
      </c>
      <c r="I71" s="3" t="s">
        <v>1139</v>
      </c>
    </row>
    <row r="72" spans="3:14" x14ac:dyDescent="0.15">
      <c r="C72" s="2">
        <v>30</v>
      </c>
      <c r="D72" s="2" t="s">
        <v>1216</v>
      </c>
      <c r="E72" s="2" t="s">
        <v>1217</v>
      </c>
      <c r="F72" s="2" t="s">
        <v>1</v>
      </c>
    </row>
    <row r="73" spans="3:14" x14ac:dyDescent="0.15">
      <c r="C73" s="3">
        <v>31</v>
      </c>
      <c r="D73" s="3" t="s">
        <v>1218</v>
      </c>
      <c r="E73" s="3" t="s">
        <v>1219</v>
      </c>
      <c r="F73" s="2" t="s">
        <v>1220</v>
      </c>
      <c r="G73" s="3" t="s">
        <v>1221</v>
      </c>
    </row>
    <row r="74" spans="3:14" x14ac:dyDescent="0.15">
      <c r="C74" s="7">
        <v>32</v>
      </c>
      <c r="D74" s="7" t="s">
        <v>1222</v>
      </c>
      <c r="E74" s="7" t="s">
        <v>1223</v>
      </c>
      <c r="F74" s="7" t="s">
        <v>1224</v>
      </c>
      <c r="G74" s="7" t="s">
        <v>1225</v>
      </c>
    </row>
    <row r="75" spans="3:14" x14ac:dyDescent="0.15">
      <c r="C75" s="7">
        <v>33</v>
      </c>
      <c r="D75" s="7" t="s">
        <v>1226</v>
      </c>
      <c r="E75" s="7" t="s">
        <v>1227</v>
      </c>
      <c r="F75" s="7" t="s">
        <v>1228</v>
      </c>
      <c r="G75" s="7"/>
      <c r="H75" s="7" t="s">
        <v>1229</v>
      </c>
      <c r="I75" s="7" t="s">
        <v>1146</v>
      </c>
      <c r="J75" s="7"/>
      <c r="K75" s="7" t="s">
        <v>1230</v>
      </c>
      <c r="L75" s="7" t="s">
        <v>1231</v>
      </c>
      <c r="M75" s="7" t="s">
        <v>1232</v>
      </c>
    </row>
    <row r="76" spans="3:14" x14ac:dyDescent="0.15">
      <c r="C76" s="3">
        <v>34</v>
      </c>
      <c r="D76" s="3" t="s">
        <v>1233</v>
      </c>
      <c r="E76" s="3" t="s">
        <v>1234</v>
      </c>
      <c r="F76" s="2" t="s">
        <v>1235</v>
      </c>
      <c r="G76" s="2" t="s">
        <v>1236</v>
      </c>
      <c r="H76" s="2" t="s">
        <v>1178</v>
      </c>
    </row>
    <row r="77" spans="3:14" x14ac:dyDescent="0.15">
      <c r="C77" s="3">
        <v>35</v>
      </c>
      <c r="D77" s="3" t="s">
        <v>1237</v>
      </c>
      <c r="E77" s="3" t="s">
        <v>1238</v>
      </c>
      <c r="F77" s="2" t="s">
        <v>1134</v>
      </c>
      <c r="G77" s="2" t="s">
        <v>1239</v>
      </c>
      <c r="H77" s="2" t="s">
        <v>1178</v>
      </c>
    </row>
    <row r="78" spans="3:14" x14ac:dyDescent="0.15">
      <c r="C78" s="3">
        <v>36</v>
      </c>
      <c r="D78" s="3" t="s">
        <v>1240</v>
      </c>
      <c r="E78" s="3" t="s">
        <v>1241</v>
      </c>
      <c r="F78" s="3" t="s">
        <v>1242</v>
      </c>
    </row>
    <row r="79" spans="3:14" x14ac:dyDescent="0.15">
      <c r="C79" s="3">
        <v>37</v>
      </c>
      <c r="D79" s="3" t="s">
        <v>1243</v>
      </c>
    </row>
    <row r="80" spans="3:14" x14ac:dyDescent="0.15">
      <c r="C80" s="3">
        <v>38</v>
      </c>
      <c r="D80" s="3" t="s">
        <v>1244</v>
      </c>
    </row>
    <row r="81" spans="3:14" x14ac:dyDescent="0.15">
      <c r="C81" s="3">
        <v>39</v>
      </c>
      <c r="D81" s="3" t="s">
        <v>1245</v>
      </c>
      <c r="E81" s="3" t="s">
        <v>1246</v>
      </c>
      <c r="F81" s="3" t="s">
        <v>1146</v>
      </c>
    </row>
    <row r="82" spans="3:14" x14ac:dyDescent="0.15">
      <c r="C82" s="3">
        <v>40</v>
      </c>
      <c r="D82" s="3" t="s">
        <v>1247</v>
      </c>
      <c r="E82" s="3" t="s">
        <v>1200</v>
      </c>
      <c r="F82" s="3" t="s">
        <v>1248</v>
      </c>
      <c r="G82" s="3" t="s">
        <v>1249</v>
      </c>
    </row>
    <row r="83" spans="3:14" x14ac:dyDescent="0.15">
      <c r="C83" s="3">
        <v>41</v>
      </c>
      <c r="D83" s="3" t="s">
        <v>1250</v>
      </c>
      <c r="E83" s="3" t="s">
        <v>1</v>
      </c>
      <c r="F83" s="3" t="s">
        <v>1</v>
      </c>
    </row>
    <row r="86" spans="3:14" x14ac:dyDescent="0.15">
      <c r="C86" s="1" t="s">
        <v>1251</v>
      </c>
      <c r="D86" s="1" t="s">
        <v>43</v>
      </c>
      <c r="E86" s="1"/>
      <c r="F86" s="1"/>
      <c r="G86" s="1"/>
      <c r="H86" s="1"/>
      <c r="I86" s="1"/>
      <c r="J86" s="1"/>
    </row>
    <row r="87" spans="3:14" x14ac:dyDescent="0.15">
      <c r="C87" s="2" t="s">
        <v>1091</v>
      </c>
      <c r="D87" s="2" t="s">
        <v>1092</v>
      </c>
      <c r="E87" s="2" t="s">
        <v>1093</v>
      </c>
      <c r="F87" s="2"/>
      <c r="G87" s="2"/>
      <c r="H87" s="2"/>
      <c r="I87" s="2"/>
      <c r="J87" s="2"/>
    </row>
    <row r="88" spans="3:14" x14ac:dyDescent="0.15">
      <c r="C88" s="2">
        <v>100</v>
      </c>
      <c r="D88" s="2" t="s">
        <v>1252</v>
      </c>
      <c r="E88" s="2" t="s">
        <v>1145</v>
      </c>
      <c r="F88" s="2" t="s">
        <v>1146</v>
      </c>
      <c r="G88" s="2"/>
      <c r="H88" s="2"/>
      <c r="I88" s="2"/>
      <c r="J88" s="2"/>
    </row>
    <row r="89" spans="3:14" x14ac:dyDescent="0.15">
      <c r="C89" s="2">
        <v>200</v>
      </c>
      <c r="D89" s="2" t="s">
        <v>1253</v>
      </c>
      <c r="E89" s="2" t="s">
        <v>1153</v>
      </c>
      <c r="F89" s="2" t="s">
        <v>1139</v>
      </c>
      <c r="G89" s="2"/>
      <c r="H89" s="2"/>
      <c r="I89" s="2"/>
      <c r="J89" s="2"/>
    </row>
    <row r="90" spans="3:14" x14ac:dyDescent="0.15">
      <c r="C90" s="2">
        <v>300</v>
      </c>
      <c r="D90" s="2" t="s">
        <v>1254</v>
      </c>
      <c r="E90" s="2" t="s">
        <v>1119</v>
      </c>
      <c r="F90" s="2"/>
      <c r="G90" s="2"/>
      <c r="H90" s="2"/>
      <c r="I90" s="2"/>
      <c r="J90" s="2"/>
    </row>
    <row r="91" spans="3:14" x14ac:dyDescent="0.15">
      <c r="C91" s="2">
        <v>400</v>
      </c>
      <c r="D91" s="2" t="s">
        <v>1255</v>
      </c>
      <c r="E91" s="2" t="s">
        <v>1119</v>
      </c>
      <c r="F91" s="2" t="s">
        <v>1096</v>
      </c>
      <c r="G91" s="2" t="s">
        <v>1256</v>
      </c>
      <c r="H91" s="2"/>
      <c r="I91" s="2"/>
      <c r="J91" s="2"/>
    </row>
    <row r="92" spans="3:14" x14ac:dyDescent="0.15">
      <c r="C92" s="2">
        <v>500</v>
      </c>
      <c r="D92" s="2" t="s">
        <v>1257</v>
      </c>
      <c r="E92" s="2" t="s">
        <v>1</v>
      </c>
      <c r="F92" s="2" t="s">
        <v>1</v>
      </c>
      <c r="G92" s="2" t="s">
        <v>1096</v>
      </c>
      <c r="H92" s="2" t="s">
        <v>1258</v>
      </c>
      <c r="I92" s="2"/>
      <c r="J92" s="2"/>
      <c r="N92" s="6"/>
    </row>
    <row r="93" spans="3:14" x14ac:dyDescent="0.15">
      <c r="C93" s="2">
        <v>600</v>
      </c>
      <c r="D93" s="2" t="s">
        <v>1259</v>
      </c>
      <c r="E93" s="2" t="s">
        <v>1189</v>
      </c>
      <c r="F93" s="2" t="s">
        <v>1134</v>
      </c>
      <c r="G93" s="2" t="s">
        <v>1177</v>
      </c>
      <c r="H93" s="2" t="s">
        <v>1178</v>
      </c>
      <c r="J93" s="2"/>
    </row>
    <row r="94" spans="3:14" x14ac:dyDescent="0.15">
      <c r="C94" s="2">
        <v>700</v>
      </c>
      <c r="D94" s="2" t="s">
        <v>1260</v>
      </c>
      <c r="E94" s="2" t="s">
        <v>1189</v>
      </c>
      <c r="F94" s="2" t="s">
        <v>1134</v>
      </c>
      <c r="G94" s="2" t="s">
        <v>1177</v>
      </c>
      <c r="H94" s="2" t="s">
        <v>1178</v>
      </c>
      <c r="J94" s="2"/>
    </row>
    <row r="95" spans="3:14" x14ac:dyDescent="0.15">
      <c r="C95" s="2">
        <v>800</v>
      </c>
      <c r="D95" s="2" t="s">
        <v>1261</v>
      </c>
      <c r="E95" s="2"/>
      <c r="F95" s="2"/>
      <c r="G95" s="2"/>
      <c r="H95" s="2"/>
      <c r="J95" s="2"/>
    </row>
    <row r="96" spans="3:14" x14ac:dyDescent="0.15">
      <c r="C96" s="2">
        <v>900</v>
      </c>
      <c r="D96" s="2" t="s">
        <v>1262</v>
      </c>
      <c r="E96" s="2"/>
      <c r="F96" s="2"/>
      <c r="G96" s="2"/>
      <c r="H96" s="2"/>
      <c r="J96" s="2"/>
    </row>
    <row r="97" spans="3:10" x14ac:dyDescent="0.15">
      <c r="C97" s="2">
        <v>1000</v>
      </c>
      <c r="D97" s="2" t="s">
        <v>1263</v>
      </c>
      <c r="E97" s="2"/>
      <c r="F97" s="2"/>
      <c r="G97" s="2"/>
      <c r="H97" s="2"/>
      <c r="J97" s="2"/>
    </row>
    <row r="98" spans="3:10" x14ac:dyDescent="0.15">
      <c r="C98" s="2">
        <v>1100</v>
      </c>
      <c r="D98" s="2" t="s">
        <v>1264</v>
      </c>
      <c r="E98" s="2" t="s">
        <v>1189</v>
      </c>
      <c r="F98" s="2" t="s">
        <v>1134</v>
      </c>
      <c r="G98" s="2" t="s">
        <v>1177</v>
      </c>
      <c r="H98" s="2" t="s">
        <v>1178</v>
      </c>
      <c r="J98" s="2"/>
    </row>
    <row r="99" spans="3:10" x14ac:dyDescent="0.15">
      <c r="C99" s="2">
        <v>1200</v>
      </c>
      <c r="D99" s="2" t="s">
        <v>1265</v>
      </c>
      <c r="E99" s="2" t="s">
        <v>1189</v>
      </c>
      <c r="F99" s="2" t="s">
        <v>1134</v>
      </c>
      <c r="G99" s="2" t="s">
        <v>1177</v>
      </c>
      <c r="H99" s="2" t="s">
        <v>1178</v>
      </c>
      <c r="J99" s="2"/>
    </row>
    <row r="100" spans="3:10" x14ac:dyDescent="0.15">
      <c r="C100" s="2">
        <v>1300</v>
      </c>
      <c r="D100" s="2" t="s">
        <v>1266</v>
      </c>
      <c r="E100" s="2" t="s">
        <v>1267</v>
      </c>
      <c r="F100" s="2" t="s">
        <v>1</v>
      </c>
      <c r="G100" s="2" t="s">
        <v>1138</v>
      </c>
      <c r="H100" s="2" t="s">
        <v>1139</v>
      </c>
      <c r="I100" s="2"/>
      <c r="J100" s="2"/>
    </row>
    <row r="101" spans="3:10" x14ac:dyDescent="0.15">
      <c r="C101" s="2">
        <v>1400</v>
      </c>
      <c r="D101" s="2" t="s">
        <v>1268</v>
      </c>
      <c r="E101" s="2" t="s">
        <v>1267</v>
      </c>
      <c r="F101" s="2" t="s">
        <v>1</v>
      </c>
      <c r="G101" s="2"/>
      <c r="H101" s="2"/>
      <c r="I101" s="2"/>
      <c r="J101" s="2"/>
    </row>
    <row r="102" spans="3:10" x14ac:dyDescent="0.15">
      <c r="C102" s="8">
        <v>1500</v>
      </c>
      <c r="D102" s="8" t="s">
        <v>1269</v>
      </c>
      <c r="E102" s="9" t="s">
        <v>1189</v>
      </c>
      <c r="F102" s="9" t="s">
        <v>1134</v>
      </c>
      <c r="G102" s="8"/>
      <c r="H102" s="8"/>
      <c r="I102" s="8"/>
    </row>
    <row r="106" spans="3:10" x14ac:dyDescent="0.15">
      <c r="C106" s="1" t="s">
        <v>19</v>
      </c>
      <c r="D106" s="1" t="s">
        <v>1092</v>
      </c>
      <c r="E106" s="1" t="s">
        <v>1093</v>
      </c>
      <c r="F106" s="1"/>
      <c r="G106" s="1"/>
      <c r="H106" s="1"/>
      <c r="I106" s="1"/>
      <c r="J106" s="1"/>
    </row>
    <row r="107" spans="3:10" x14ac:dyDescent="0.15">
      <c r="C107" s="2" t="s">
        <v>1270</v>
      </c>
      <c r="D107" s="2" t="s">
        <v>1271</v>
      </c>
      <c r="E107" s="2"/>
      <c r="F107" s="2"/>
      <c r="G107" s="2"/>
      <c r="H107" s="2"/>
      <c r="I107" s="2"/>
      <c r="J107" s="2"/>
    </row>
    <row r="108" spans="3:10" x14ac:dyDescent="0.15">
      <c r="C108" s="2" t="s">
        <v>1096</v>
      </c>
      <c r="D108" s="2" t="s">
        <v>1095</v>
      </c>
      <c r="E108" s="2" t="s">
        <v>1272</v>
      </c>
      <c r="F108" s="2">
        <v>0</v>
      </c>
      <c r="G108" s="2" t="s">
        <v>1273</v>
      </c>
      <c r="H108" s="2">
        <v>1</v>
      </c>
      <c r="I108" s="2" t="s">
        <v>1274</v>
      </c>
      <c r="J108" s="2">
        <v>2</v>
      </c>
    </row>
    <row r="109" spans="3:10" x14ac:dyDescent="0.15">
      <c r="C109" s="3" t="s">
        <v>1275</v>
      </c>
      <c r="D109" s="3" t="s">
        <v>1276</v>
      </c>
    </row>
    <row r="110" spans="3:10" x14ac:dyDescent="0.15">
      <c r="C110" s="3">
        <v>0</v>
      </c>
      <c r="D110" s="3" t="s">
        <v>1277</v>
      </c>
    </row>
    <row r="111" spans="3:10" x14ac:dyDescent="0.15">
      <c r="C111" s="3">
        <v>1</v>
      </c>
      <c r="D111" s="3" t="s">
        <v>1278</v>
      </c>
    </row>
    <row r="112" spans="3:10" x14ac:dyDescent="0.15">
      <c r="C112" s="3">
        <v>2</v>
      </c>
      <c r="D112" s="3" t="s">
        <v>1279</v>
      </c>
      <c r="E112" s="3" t="s">
        <v>1242</v>
      </c>
      <c r="F112" s="3" t="s">
        <v>1241</v>
      </c>
    </row>
  </sheetData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V15"/>
  <sheetViews>
    <sheetView workbookViewId="0">
      <selection activeCell="H7" sqref="H7"/>
    </sheetView>
  </sheetViews>
  <sheetFormatPr defaultColWidth="9" defaultRowHeight="13.5" x14ac:dyDescent="0.15"/>
  <cols>
    <col min="3" max="3" width="11.25" customWidth="1"/>
    <col min="4" max="4" width="12.875" customWidth="1"/>
    <col min="5" max="5" width="11.5" customWidth="1"/>
    <col min="6" max="6" width="21.125" customWidth="1"/>
    <col min="7" max="7" width="24" customWidth="1"/>
    <col min="8" max="8" width="27.25" customWidth="1"/>
    <col min="9" max="9" width="26.125" customWidth="1"/>
    <col min="10" max="10" width="16.875" customWidth="1"/>
    <col min="11" max="11" width="9.75" customWidth="1"/>
    <col min="12" max="12" width="10.375" customWidth="1"/>
    <col min="13" max="13" width="8.875" customWidth="1"/>
    <col min="14" max="15" width="11.5" customWidth="1"/>
    <col min="16" max="16" width="16.375" customWidth="1"/>
    <col min="17" max="17" width="9" customWidth="1"/>
    <col min="18" max="18" width="14.875" customWidth="1"/>
  </cols>
  <sheetData>
    <row r="5" spans="3:22" x14ac:dyDescent="0.15">
      <c r="C5" s="1" t="s">
        <v>1280</v>
      </c>
      <c r="I5" t="s">
        <v>1281</v>
      </c>
      <c r="N5" t="s">
        <v>1282</v>
      </c>
      <c r="Q5" t="s">
        <v>1283</v>
      </c>
    </row>
    <row r="6" spans="3:22" x14ac:dyDescent="0.15">
      <c r="C6" s="1" t="s">
        <v>1284</v>
      </c>
      <c r="D6" s="1" t="s">
        <v>1285</v>
      </c>
      <c r="E6" s="38" t="s">
        <v>1286</v>
      </c>
      <c r="F6" s="39"/>
      <c r="G6" s="38" t="s">
        <v>1287</v>
      </c>
      <c r="H6" s="39"/>
      <c r="I6" s="38" t="s">
        <v>1288</v>
      </c>
      <c r="J6" s="39"/>
      <c r="K6" s="38" t="s">
        <v>1289</v>
      </c>
      <c r="L6" s="39"/>
      <c r="M6" s="36" t="s">
        <v>1290</v>
      </c>
      <c r="N6" s="37"/>
      <c r="O6" s="36" t="s">
        <v>1291</v>
      </c>
      <c r="P6" s="37"/>
      <c r="Q6" s="36" t="s">
        <v>1292</v>
      </c>
      <c r="R6" s="37"/>
      <c r="S6" s="36" t="s">
        <v>1293</v>
      </c>
      <c r="T6" s="37"/>
      <c r="U6" s="36" t="s">
        <v>1294</v>
      </c>
      <c r="V6" s="37"/>
    </row>
    <row r="7" spans="3:22" x14ac:dyDescent="0.15">
      <c r="C7" s="2">
        <v>0</v>
      </c>
      <c r="D7" s="2" t="s">
        <v>1295</v>
      </c>
      <c r="E7" s="2" t="s">
        <v>1296</v>
      </c>
      <c r="F7" s="2" t="s">
        <v>1297</v>
      </c>
      <c r="G7" s="2" t="s">
        <v>1298</v>
      </c>
      <c r="H7" s="2" t="s">
        <v>1299</v>
      </c>
      <c r="I7" s="2" t="s">
        <v>1300</v>
      </c>
      <c r="J7" s="2" t="s">
        <v>1301</v>
      </c>
      <c r="K7" s="2" t="s">
        <v>1302</v>
      </c>
      <c r="L7" s="2" t="s">
        <v>1303</v>
      </c>
      <c r="M7" s="4" t="s">
        <v>1095</v>
      </c>
      <c r="N7" s="4" t="s">
        <v>1096</v>
      </c>
      <c r="O7" s="4" t="s">
        <v>1304</v>
      </c>
      <c r="P7" s="4" t="s">
        <v>1305</v>
      </c>
      <c r="Q7" s="4" t="s">
        <v>1306</v>
      </c>
      <c r="R7" s="4" t="s">
        <v>1307</v>
      </c>
      <c r="S7" t="s">
        <v>1308</v>
      </c>
      <c r="T7" t="s">
        <v>1309</v>
      </c>
      <c r="U7" s="5" t="s">
        <v>1310</v>
      </c>
      <c r="V7" s="5" t="s">
        <v>1311</v>
      </c>
    </row>
    <row r="8" spans="3:22" x14ac:dyDescent="0.15">
      <c r="C8" s="2">
        <v>1</v>
      </c>
      <c r="D8" s="2" t="s">
        <v>1312</v>
      </c>
      <c r="E8" s="2" t="s">
        <v>1313</v>
      </c>
      <c r="F8" s="2" t="s">
        <v>1303</v>
      </c>
      <c r="G8" s="2" t="s">
        <v>1314</v>
      </c>
      <c r="H8" s="2" t="s">
        <v>1315</v>
      </c>
      <c r="I8" s="2" t="s">
        <v>1316</v>
      </c>
      <c r="J8" s="2" t="s">
        <v>1317</v>
      </c>
      <c r="K8" s="2"/>
      <c r="L8" s="2"/>
      <c r="M8" s="2"/>
      <c r="N8" s="2"/>
      <c r="O8" s="2"/>
      <c r="P8" s="2"/>
      <c r="Q8" s="2"/>
      <c r="R8" s="2"/>
    </row>
    <row r="9" spans="3:22" x14ac:dyDescent="0.15">
      <c r="C9" s="2">
        <v>2</v>
      </c>
      <c r="D9" s="2" t="s">
        <v>1318</v>
      </c>
      <c r="E9" s="2" t="s">
        <v>1302</v>
      </c>
      <c r="F9" s="2" t="s">
        <v>1303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22" x14ac:dyDescent="0.15">
      <c r="C10" s="2">
        <v>3</v>
      </c>
      <c r="D10" s="2" t="s">
        <v>1319</v>
      </c>
      <c r="E10" s="2" t="s">
        <v>1313</v>
      </c>
      <c r="F10" s="2" t="s">
        <v>1320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3:22" x14ac:dyDescent="0.15">
      <c r="C11" s="2">
        <v>4</v>
      </c>
      <c r="D11" s="2" t="s">
        <v>1321</v>
      </c>
      <c r="E11" s="2" t="s">
        <v>1313</v>
      </c>
      <c r="F11" s="2" t="s">
        <v>1303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22" x14ac:dyDescent="0.15">
      <c r="F12" t="s">
        <v>1322</v>
      </c>
    </row>
    <row r="13" spans="3:22" x14ac:dyDescent="0.15">
      <c r="C13" s="3">
        <v>5</v>
      </c>
      <c r="D13" t="s">
        <v>1323</v>
      </c>
      <c r="E13" t="s">
        <v>1302</v>
      </c>
      <c r="F13" s="2" t="s">
        <v>1320</v>
      </c>
      <c r="G13" s="2" t="s">
        <v>1296</v>
      </c>
      <c r="H13" s="2" t="s">
        <v>1297</v>
      </c>
      <c r="I13" s="2" t="s">
        <v>1298</v>
      </c>
      <c r="J13" s="2" t="s">
        <v>1299</v>
      </c>
      <c r="K13" s="4" t="s">
        <v>1095</v>
      </c>
      <c r="L13" s="4" t="s">
        <v>1096</v>
      </c>
      <c r="M13" s="4" t="s">
        <v>1306</v>
      </c>
      <c r="N13" s="4" t="s">
        <v>1307</v>
      </c>
    </row>
    <row r="14" spans="3:22" x14ac:dyDescent="0.15">
      <c r="C14" s="3">
        <v>6</v>
      </c>
      <c r="D14" t="s">
        <v>1324</v>
      </c>
      <c r="F14" t="s">
        <v>1325</v>
      </c>
      <c r="G14" t="s">
        <v>1326</v>
      </c>
      <c r="H14" t="s">
        <v>1327</v>
      </c>
      <c r="I14" t="s">
        <v>1328</v>
      </c>
    </row>
    <row r="15" spans="3:22" x14ac:dyDescent="0.15">
      <c r="C15" s="3">
        <v>7</v>
      </c>
      <c r="D15" t="s">
        <v>1329</v>
      </c>
      <c r="E15" t="s">
        <v>1330</v>
      </c>
      <c r="F15" t="s">
        <v>1331</v>
      </c>
      <c r="G15" t="s">
        <v>1332</v>
      </c>
      <c r="H15" t="s">
        <v>1333</v>
      </c>
      <c r="I15" t="s">
        <v>1334</v>
      </c>
      <c r="J15" t="s">
        <v>1335</v>
      </c>
    </row>
  </sheetData>
  <mergeCells count="9">
    <mergeCell ref="O6:P6"/>
    <mergeCell ref="Q6:R6"/>
    <mergeCell ref="S6:T6"/>
    <mergeCell ref="U6:V6"/>
    <mergeCell ref="E6:F6"/>
    <mergeCell ref="G6:H6"/>
    <mergeCell ref="I6:J6"/>
    <mergeCell ref="K6:L6"/>
    <mergeCell ref="M6:N6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数据配置</vt:lpstr>
      <vt:lpstr>Buff触发类型配置</vt:lpstr>
      <vt:lpstr>Effect配置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文祥 汤</cp:lastModifiedBy>
  <dcterms:created xsi:type="dcterms:W3CDTF">2023-05-12T11:15:00Z</dcterms:created>
  <dcterms:modified xsi:type="dcterms:W3CDTF">2025-06-10T03:32:33Z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35E8ADA283404CEA88B8387AF529912F_12</vt:lpwstr>
  </property>
  <property fmtid="{D5CDD505-2E9C-101B-9397-08002B2CF9AE}" pid="4" name="KSOReadingLayout">
    <vt:bool>true</vt:bool>
  </property>
</Properties>
</file>